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PESQUISA PÁSCOA 2021" sheetId="1" r:id="rId1"/>
    <sheet name="Planilha2" sheetId="2" r:id="rId2"/>
  </sheets>
  <definedNames>
    <definedName name="_xlfn_AVERAGEIF">#REF!</definedName>
  </definedNames>
  <calcPr calcId="124519"/>
  <fileRecoveryPr repairLoad="1"/>
  <extLst>
    <ext uri="GoogleSheetsCustomDataVersion1">
      <go:sheetsCustomData xmlns:go="http://customooxmlschemas.google.com/" r:id="rId6" roundtripDataSignature="AMtx7miagCDAx8dQHqHLplprH5uk2X/tUA=="/>
    </ext>
  </extLst>
</workbook>
</file>

<file path=xl/calcChain.xml><?xml version="1.0" encoding="utf-8"?>
<calcChain xmlns="http://schemas.openxmlformats.org/spreadsheetml/2006/main">
  <c r="N141" i="1"/>
  <c r="N140"/>
  <c r="N139"/>
  <c r="N138"/>
  <c r="N137"/>
  <c r="N136"/>
  <c r="N135"/>
  <c r="N133"/>
  <c r="N132"/>
  <c r="N131"/>
  <c r="N130"/>
  <c r="N129"/>
  <c r="N128"/>
  <c r="N127"/>
  <c r="N126"/>
  <c r="N125"/>
  <c r="N124"/>
  <c r="N121"/>
  <c r="N120"/>
  <c r="N119"/>
  <c r="N118"/>
  <c r="N117"/>
  <c r="N116"/>
  <c r="N114"/>
  <c r="N113"/>
  <c r="N112"/>
  <c r="N111"/>
  <c r="N109"/>
  <c r="N108"/>
  <c r="N107"/>
  <c r="N106"/>
  <c r="N105"/>
  <c r="N104"/>
  <c r="N103"/>
  <c r="N102"/>
  <c r="N101"/>
  <c r="N100"/>
  <c r="N99"/>
  <c r="N98"/>
  <c r="N97"/>
  <c r="N96"/>
  <c r="N95"/>
  <c r="N93"/>
  <c r="N92"/>
  <c r="N91"/>
  <c r="N90"/>
  <c r="N89"/>
  <c r="N88"/>
  <c r="N87"/>
  <c r="N85"/>
  <c r="N84"/>
  <c r="N83"/>
  <c r="N82"/>
  <c r="N80"/>
  <c r="N79"/>
  <c r="N78"/>
  <c r="N77"/>
  <c r="N76"/>
  <c r="N75"/>
  <c r="N74"/>
  <c r="N71"/>
  <c r="N69"/>
  <c r="N67"/>
  <c r="N66"/>
  <c r="N64"/>
  <c r="N62"/>
  <c r="N61"/>
  <c r="N60"/>
  <c r="N59"/>
  <c r="N56"/>
  <c r="N55"/>
  <c r="N53"/>
  <c r="N52"/>
  <c r="N51"/>
  <c r="N50"/>
  <c r="N48"/>
  <c r="N47"/>
  <c r="N46"/>
  <c r="N45"/>
  <c r="N44"/>
  <c r="N42"/>
  <c r="N41"/>
  <c r="N40"/>
  <c r="N39"/>
  <c r="N38"/>
  <c r="N37"/>
  <c r="N36"/>
  <c r="N35"/>
  <c r="N33"/>
  <c r="N32"/>
  <c r="N31"/>
  <c r="N30"/>
  <c r="N29"/>
  <c r="N28"/>
  <c r="N27"/>
  <c r="N26"/>
  <c r="N25"/>
  <c r="N24"/>
  <c r="N22"/>
  <c r="N21"/>
  <c r="N20"/>
  <c r="N19"/>
  <c r="N18"/>
  <c r="N17"/>
  <c r="N16"/>
  <c r="N15"/>
  <c r="N13"/>
  <c r="N12"/>
  <c r="N11"/>
  <c r="N10"/>
  <c r="N9"/>
  <c r="N8"/>
  <c r="N7"/>
  <c r="N6"/>
</calcChain>
</file>

<file path=xl/sharedStrings.xml><?xml version="1.0" encoding="utf-8"?>
<sst xmlns="http://schemas.openxmlformats.org/spreadsheetml/2006/main" count="1295" uniqueCount="378">
  <si>
    <t>PESQUISA COMPARATIVA DE PREÇOS DE PRODUTOS PARA A PÁSCOA - ABRIL 2021</t>
  </si>
  <si>
    <t xml:space="preserve">         ESTABELECIMENTOS</t>
  </si>
  <si>
    <t>PESO/QTD</t>
  </si>
  <si>
    <t>SUPERMERCADOS</t>
  </si>
  <si>
    <t>ANÁLISE DOS DADOS</t>
  </si>
  <si>
    <t>ATACADÃO  R. Francisco Correia de Morais, 100 - Imbiribeira</t>
  </si>
  <si>
    <t>ARCOMIX R. Jean Emile Favre, 840 - Ipsep, Recife</t>
  </si>
  <si>
    <t>ASSAÍ Av. Mal. Mascarenhas de Morais, 2056 - Imbiribeira</t>
  </si>
  <si>
    <t>DESKOTÃO Av. Mal. Mascarenhas de Morais, 2471 - Imbiribeira</t>
  </si>
  <si>
    <t>EXTRA SUPERMERCADOS Av. En. Domingos Ferreira, 1818 - Pina</t>
  </si>
  <si>
    <t>EXTRABOM Av. En. Domingos Ferreira, 306 - Pina</t>
  </si>
  <si>
    <t>RECIFE MERCANTIL RM EXPRESS R. Paraíso, 48 - Santo Amaro, Recife</t>
  </si>
  <si>
    <t>RENDE MAIS R. Arabaiana, 243 - loja 3 - Brasília Teimosa</t>
  </si>
  <si>
    <t>BIG BOMPREÇO Av. En. Domingos Ferreira, 1380 - Boa Viagem</t>
  </si>
  <si>
    <t>MENOR R$</t>
  </si>
  <si>
    <t>MAIOR R$</t>
  </si>
  <si>
    <t>% DA DIFERENÇA</t>
  </si>
  <si>
    <t xml:space="preserve">BARRAS DE CHOCOLATE </t>
  </si>
  <si>
    <t>ARCOR</t>
  </si>
  <si>
    <t xml:space="preserve">TORTUGUITA AO LEITE COM CEREAL CROCAE </t>
  </si>
  <si>
    <t>18g</t>
  </si>
  <si>
    <t>R$ 14,50</t>
  </si>
  <si>
    <t>NT</t>
  </si>
  <si>
    <t xml:space="preserve">TORTUGUITA BRANCO COM COOKIES </t>
  </si>
  <si>
    <t xml:space="preserve">AMARGO 53% </t>
  </si>
  <si>
    <t>80g</t>
  </si>
  <si>
    <t xml:space="preserve">R$6,75 </t>
  </si>
  <si>
    <t xml:space="preserve">R$5,99 </t>
  </si>
  <si>
    <t xml:space="preserve">CHOCOLATE AO LEITE </t>
  </si>
  <si>
    <t>130g</t>
  </si>
  <si>
    <t xml:space="preserve">CHOCOLATE BRANCO </t>
  </si>
  <si>
    <t xml:space="preserve">R$5,20 </t>
  </si>
  <si>
    <t xml:space="preserve">BRIGADEIRO </t>
  </si>
  <si>
    <t>140g</t>
  </si>
  <si>
    <t>R$ 3,95</t>
  </si>
  <si>
    <t xml:space="preserve">CHOCOLATE MEIO AMARGO 40% </t>
  </si>
  <si>
    <t>R$3,49</t>
  </si>
  <si>
    <t xml:space="preserve">TRIPLO CHOCOLATE </t>
  </si>
  <si>
    <t xml:space="preserve">GAROTO </t>
  </si>
  <si>
    <t xml:space="preserve">AO LEITE </t>
  </si>
  <si>
    <t>90g</t>
  </si>
  <si>
    <t>R$ 4,29</t>
  </si>
  <si>
    <t>R$ 4,79</t>
  </si>
  <si>
    <t xml:space="preserve">R$6,60 </t>
  </si>
  <si>
    <t>R$4,99</t>
  </si>
  <si>
    <t xml:space="preserve">BRANCO </t>
  </si>
  <si>
    <t>R$ 4,99</t>
  </si>
  <si>
    <t xml:space="preserve">CASTANHA DE CAJU </t>
  </si>
  <si>
    <t xml:space="preserve">R$ 4,79 </t>
  </si>
  <si>
    <t>R$ 4,85</t>
  </si>
  <si>
    <t xml:space="preserve">R$3,99 </t>
  </si>
  <si>
    <t xml:space="preserve">CASTANHA DE CAJU E PASSAS </t>
  </si>
  <si>
    <t>R$3,99</t>
  </si>
  <si>
    <t xml:space="preserve">CROCANTE </t>
  </si>
  <si>
    <t xml:space="preserve">MEIO AMARGO </t>
  </si>
  <si>
    <t xml:space="preserve">NEGRESCO </t>
  </si>
  <si>
    <t xml:space="preserve">OPERETA </t>
  </si>
  <si>
    <t>HERSHEY'S</t>
  </si>
  <si>
    <t>AIR</t>
  </si>
  <si>
    <t>85g</t>
  </si>
  <si>
    <t>R$ 3,69</t>
  </si>
  <si>
    <t>SPECIAL DARK</t>
  </si>
  <si>
    <t>R$ 5,79</t>
  </si>
  <si>
    <t xml:space="preserve">R$ 7,99 </t>
  </si>
  <si>
    <t>R$ 6,59</t>
  </si>
  <si>
    <t>R$6,99</t>
  </si>
  <si>
    <t>SPECIAL DARK MENTA</t>
  </si>
  <si>
    <t>CHOCO &amp; BISCUIT</t>
  </si>
  <si>
    <t>30 unidades</t>
  </si>
  <si>
    <t>COOKIES 'N' CREME</t>
  </si>
  <si>
    <t>87g</t>
  </si>
  <si>
    <t>R$ 2,99</t>
  </si>
  <si>
    <t xml:space="preserve">R$ 4,99 </t>
  </si>
  <si>
    <t>OVOMALTINE</t>
  </si>
  <si>
    <t>AO LEITE</t>
  </si>
  <si>
    <t xml:space="preserve">R$ 2,99 </t>
  </si>
  <si>
    <t>BRANCO</t>
  </si>
  <si>
    <t>92g</t>
  </si>
  <si>
    <t>EXTRA CREMOSO</t>
  </si>
  <si>
    <t>MEIO AMARGO 40%</t>
  </si>
  <si>
    <t xml:space="preserve">LACTA </t>
  </si>
  <si>
    <t>BUBBLY AO LEITE</t>
  </si>
  <si>
    <t>R$ 4,19</t>
  </si>
  <si>
    <t>AMARO 43%</t>
  </si>
  <si>
    <t>R$ 4,39</t>
  </si>
  <si>
    <t>R$4,29</t>
  </si>
  <si>
    <t xml:space="preserve">R$6,30 </t>
  </si>
  <si>
    <t>DIAMANTE NEGRO</t>
  </si>
  <si>
    <t xml:space="preserve">R$ 5,99 </t>
  </si>
  <si>
    <t>R$4,89</t>
  </si>
  <si>
    <t>LAKA</t>
  </si>
  <si>
    <t xml:space="preserve">R$ 5,79 </t>
  </si>
  <si>
    <t>LAKA OREO</t>
  </si>
  <si>
    <t>R$6,30</t>
  </si>
  <si>
    <t>SHOT</t>
  </si>
  <si>
    <t xml:space="preserve">DIAMANTE NEGRO E LAKA </t>
  </si>
  <si>
    <t xml:space="preserve">NESTLÉ </t>
  </si>
  <si>
    <t>SUFLAIR AO LEITE</t>
  </si>
  <si>
    <t>CRUNCH AMENDOIM</t>
  </si>
  <si>
    <t>R$ 4, 89</t>
  </si>
  <si>
    <t>R$ 4,59</t>
  </si>
  <si>
    <t>R$6,09</t>
  </si>
  <si>
    <t>DIPLOMATA</t>
  </si>
  <si>
    <t>R$ 4,69</t>
  </si>
  <si>
    <t>ALPINO</t>
  </si>
  <si>
    <t>R$ 5,99</t>
  </si>
  <si>
    <t>ALPINO NEVADO</t>
  </si>
  <si>
    <t>BAUDUCCO</t>
  </si>
  <si>
    <t>COLOMBA FRUTAS CRISTALIZADAS</t>
  </si>
  <si>
    <t>500g</t>
  </si>
  <si>
    <t>R$ 15,90</t>
  </si>
  <si>
    <t>R$ 19,90</t>
  </si>
  <si>
    <t>R$ 15,20</t>
  </si>
  <si>
    <t>R$19,99</t>
  </si>
  <si>
    <t xml:space="preserve">R$22,00 </t>
  </si>
  <si>
    <t>R$18,99</t>
  </si>
  <si>
    <t>COLOMBA GOTAS DE CHOCOLATE</t>
  </si>
  <si>
    <t>R$19,90</t>
  </si>
  <si>
    <t>COLOMBA SABOR TRUFA</t>
  </si>
  <si>
    <t>650g</t>
  </si>
  <si>
    <t xml:space="preserve">R$25,99 </t>
  </si>
  <si>
    <t>COLOMBA MOUSSE SABOR CHOCOLATE</t>
  </si>
  <si>
    <t>R$ 25,90</t>
  </si>
  <si>
    <t>R$24,99</t>
  </si>
  <si>
    <t>VISCONTI</t>
  </si>
  <si>
    <t>400g</t>
  </si>
  <si>
    <t>R$ 13,90</t>
  </si>
  <si>
    <t xml:space="preserve">R$16,50 </t>
  </si>
  <si>
    <t>R$13,99</t>
  </si>
  <si>
    <t xml:space="preserve">BOMBONS </t>
  </si>
  <si>
    <t xml:space="preserve">FERRERO ROCHER </t>
  </si>
  <si>
    <t>8 UNIDADES - caixa</t>
  </si>
  <si>
    <t>R$15,99</t>
  </si>
  <si>
    <t xml:space="preserve">R$19,90 </t>
  </si>
  <si>
    <t>12 UNIDADES - caixa</t>
  </si>
  <si>
    <t>X</t>
  </si>
  <si>
    <t>R$28,99</t>
  </si>
  <si>
    <t>COLLECTION - caixa com 7 unidades</t>
  </si>
  <si>
    <t>COLLECTION - caixa com 15 unidades</t>
  </si>
  <si>
    <t>15 UNI</t>
  </si>
  <si>
    <t>R$ 22,90</t>
  </si>
  <si>
    <t xml:space="preserve">SORTIDOS - CAIXA </t>
  </si>
  <si>
    <t>250g</t>
  </si>
  <si>
    <t>R$ 8,99</t>
  </si>
  <si>
    <t>R$ 11,99</t>
  </si>
  <si>
    <t>R$ 8,89</t>
  </si>
  <si>
    <t>R$ 9,99</t>
  </si>
  <si>
    <t>R$9,90</t>
  </si>
  <si>
    <t>R$8,99</t>
  </si>
  <si>
    <t>R$10,50</t>
  </si>
  <si>
    <t xml:space="preserve">OREO CAIXA </t>
  </si>
  <si>
    <t>20X20g</t>
  </si>
  <si>
    <t>R$ 24,90</t>
  </si>
  <si>
    <t xml:space="preserve">GRANDES SUCESSOS - caixa </t>
  </si>
  <si>
    <t>250,6g</t>
  </si>
  <si>
    <t>R$ 9,65</t>
  </si>
  <si>
    <t xml:space="preserve">MOEVÉRINE </t>
  </si>
  <si>
    <t xml:space="preserve">FINOS COM CEREJA </t>
  </si>
  <si>
    <t xml:space="preserve">ESPECIALIDADES - caixa </t>
  </si>
  <si>
    <t>251g</t>
  </si>
  <si>
    <t>R$ 9,90</t>
  </si>
  <si>
    <t>R$ 9,49</t>
  </si>
  <si>
    <t xml:space="preserve">OVOS DE PÁSCOA </t>
  </si>
  <si>
    <t>TORTUGUITA CONFEITOS</t>
  </si>
  <si>
    <t>120g</t>
  </si>
  <si>
    <t>R$ 23,90</t>
  </si>
  <si>
    <t>R$24,93</t>
  </si>
  <si>
    <t>TORTUGUITA HEADPHONE com headphone</t>
  </si>
  <si>
    <t>100g</t>
  </si>
  <si>
    <t>R$ 62,90</t>
  </si>
  <si>
    <t xml:space="preserve">R$77,99 </t>
  </si>
  <si>
    <t>R$64,99</t>
  </si>
  <si>
    <t>TORTUGUITA FORMATO</t>
  </si>
  <si>
    <t>150g</t>
  </si>
  <si>
    <t>NT
R$
NT
R"
R$
NT
R</t>
  </si>
  <si>
    <t>TORTUGUITA CHOCOLATE AO LEITE com uma miniatura Tortuguita</t>
  </si>
  <si>
    <t>R$30,99</t>
  </si>
  <si>
    <t>ROCKLETS</t>
  </si>
  <si>
    <t>205g</t>
  </si>
  <si>
    <t>FERRERO ROCHER</t>
  </si>
  <si>
    <t>225g</t>
  </si>
  <si>
    <t>R$ 59,90</t>
  </si>
  <si>
    <t>FERRERO ROCHER COLLECTION</t>
  </si>
  <si>
    <t>241g</t>
  </si>
  <si>
    <t>GRAN FERRERO ROCHER COLLECTION</t>
  </si>
  <si>
    <t>354g</t>
  </si>
  <si>
    <t>R$ 79,90</t>
  </si>
  <si>
    <t>GRAN FERRERO ROCHER</t>
  </si>
  <si>
    <t>365g</t>
  </si>
  <si>
    <t>R$ 76,90</t>
  </si>
  <si>
    <t>COELHO BATON</t>
  </si>
  <si>
    <t>60g</t>
  </si>
  <si>
    <t>R$9,99</t>
  </si>
  <si>
    <t>BATON AO LEITE</t>
  </si>
  <si>
    <t>16g</t>
  </si>
  <si>
    <t>R$1,29</t>
  </si>
  <si>
    <t>BATON CREME</t>
  </si>
  <si>
    <t>SERENATA DE AMOR</t>
  </si>
  <si>
    <t>196,5g</t>
  </si>
  <si>
    <t>R$36,99</t>
  </si>
  <si>
    <t>TALENTO MEIO AMARO</t>
  </si>
  <si>
    <t>350g</t>
  </si>
  <si>
    <t>R$ 46,55</t>
  </si>
  <si>
    <t>R$ 46,99</t>
  </si>
  <si>
    <t>R$46,99</t>
  </si>
  <si>
    <t>TALENTO AVELÃ</t>
  </si>
  <si>
    <t>TALENTO CASTANHA-DO-PARÁ</t>
  </si>
  <si>
    <t>SONHO DE VALSA OVO RECHEADO</t>
  </si>
  <si>
    <t>227g</t>
  </si>
  <si>
    <t>R$ 32,90</t>
  </si>
  <si>
    <t>R$ 49,90</t>
  </si>
  <si>
    <t>R$ 38,90</t>
  </si>
  <si>
    <t>R$34,45</t>
  </si>
  <si>
    <t>BARBIE EM UM MUNDO DE VIDEOAME c/uma mini Barbie</t>
  </si>
  <si>
    <t>166g</t>
  </si>
  <si>
    <t>R$ 41,90</t>
  </si>
  <si>
    <t xml:space="preserve">R$ 46,90 </t>
  </si>
  <si>
    <t>R$ 54,90</t>
  </si>
  <si>
    <t>R$ 39,90</t>
  </si>
  <si>
    <t>R$44,24</t>
  </si>
  <si>
    <t>R$39,99</t>
  </si>
  <si>
    <t>BATMAN UNLIMITED c/um boneco do Batman</t>
  </si>
  <si>
    <t>HOT WHEELS c/carrinho de batida</t>
  </si>
  <si>
    <t>R$44,29</t>
  </si>
  <si>
    <t>175g</t>
  </si>
  <si>
    <t>R$ 30,90</t>
  </si>
  <si>
    <t>R$ 29,90</t>
  </si>
  <si>
    <t>R$29,90</t>
  </si>
  <si>
    <t xml:space="preserve">R$39,35 </t>
  </si>
  <si>
    <t>R$ 35,90</t>
  </si>
  <si>
    <t>R$32,29</t>
  </si>
  <si>
    <t>R$29,99</t>
  </si>
  <si>
    <t>300g</t>
  </si>
  <si>
    <t>R$44,89</t>
  </si>
  <si>
    <t>SONHO DE VALSA</t>
  </si>
  <si>
    <t>277g</t>
  </si>
  <si>
    <t>R$ 36,90</t>
  </si>
  <si>
    <t>BIS AO LEITE</t>
  </si>
  <si>
    <t>318g</t>
  </si>
  <si>
    <t>R$ 40,90</t>
  </si>
  <si>
    <t>R$ 52,49</t>
  </si>
  <si>
    <t>R$ 46,90</t>
  </si>
  <si>
    <t xml:space="preserve">R$ 49,90 </t>
  </si>
  <si>
    <t xml:space="preserve">R$51,15 </t>
  </si>
  <si>
    <t>R$47,19</t>
  </si>
  <si>
    <t>BIS OREO</t>
  </si>
  <si>
    <t>x</t>
  </si>
  <si>
    <t>R$ 31,90</t>
  </si>
  <si>
    <t xml:space="preserve">DIAMANTE NEGRO </t>
  </si>
  <si>
    <t>176g</t>
  </si>
  <si>
    <t>R$ 27,90</t>
  </si>
  <si>
    <t>R$ 39,99</t>
  </si>
  <si>
    <t>R$ 37,90</t>
  </si>
  <si>
    <t xml:space="preserve">R$32,99 </t>
  </si>
  <si>
    <t>R$34,99</t>
  </si>
  <si>
    <t>R$32,99</t>
  </si>
  <si>
    <t>R$32,90</t>
  </si>
  <si>
    <t>R$49,90</t>
  </si>
  <si>
    <t>OREO</t>
  </si>
  <si>
    <t>257g</t>
  </si>
  <si>
    <t>DIAMANTE NEGRO E LAKA</t>
  </si>
  <si>
    <t>R$69,90</t>
  </si>
  <si>
    <t>R$ 87,99</t>
  </si>
  <si>
    <t>R$69,99</t>
  </si>
  <si>
    <t>GRANDES SUCESSOS</t>
  </si>
  <si>
    <t>R$ 69,90</t>
  </si>
  <si>
    <t>COELHINHO E COELHINHA</t>
  </si>
  <si>
    <t>40g</t>
  </si>
  <si>
    <t>R$4,90</t>
  </si>
  <si>
    <t>CASINHA DE BONECA</t>
  </si>
  <si>
    <t>R$11,50</t>
  </si>
  <si>
    <t>OVINHOS DE CHOCOLATE AO LEITE recheios:trufas, briadeiro, ao leite e morano</t>
  </si>
  <si>
    <t>R$16,50</t>
  </si>
  <si>
    <t>CAMINHÃO DE PÁSCOA</t>
  </si>
  <si>
    <t>R$15,90</t>
  </si>
  <si>
    <t>COELHO ALPINO</t>
  </si>
  <si>
    <t>CLASSIC AO LEITE</t>
  </si>
  <si>
    <t>185g</t>
  </si>
  <si>
    <t>R$ 38,99</t>
  </si>
  <si>
    <t>R$ 35,99</t>
  </si>
  <si>
    <t>GALAK</t>
  </si>
  <si>
    <t>183g</t>
  </si>
  <si>
    <t>PRESTÍGIO</t>
  </si>
  <si>
    <t>207g</t>
  </si>
  <si>
    <t>R$ 39,60</t>
  </si>
  <si>
    <t>KIT KAT</t>
  </si>
  <si>
    <t>332g</t>
  </si>
  <si>
    <t>R$45,99</t>
  </si>
  <si>
    <t>CEIA PASCAL</t>
  </si>
  <si>
    <t>PEIXES</t>
  </si>
  <si>
    <t>BACALHAU DO PORTO DESFIADO</t>
  </si>
  <si>
    <t xml:space="preserve">R$ 119,90 </t>
  </si>
  <si>
    <t>R$ 100,69</t>
  </si>
  <si>
    <t>R$95,90</t>
  </si>
  <si>
    <t>BACALHAU FRESCO POSTA PORTO</t>
  </si>
  <si>
    <t>1Kg</t>
  </si>
  <si>
    <t>R$ 81,06</t>
  </si>
  <si>
    <t xml:space="preserve">PEIXE TIPO BACALHAU </t>
  </si>
  <si>
    <t>R$ 37,99</t>
  </si>
  <si>
    <t xml:space="preserve">R$ 54,90 </t>
  </si>
  <si>
    <t>R$39,35</t>
  </si>
  <si>
    <t>R$47,99</t>
  </si>
  <si>
    <t>R$53,99</t>
  </si>
  <si>
    <t>PEIXE TIPO BACALHAU LASCAS</t>
  </si>
  <si>
    <t>R$ 29,50</t>
  </si>
  <si>
    <t>R$40,99</t>
  </si>
  <si>
    <t>R$ 34,90</t>
  </si>
  <si>
    <t>R$ 32,99</t>
  </si>
  <si>
    <t xml:space="preserve">R$31,55 </t>
  </si>
  <si>
    <t>R$18,89</t>
  </si>
  <si>
    <t>R$41,99</t>
  </si>
  <si>
    <t xml:space="preserve">SARDINHA FRESCA </t>
  </si>
  <si>
    <t>800g</t>
  </si>
  <si>
    <t>R$ 9,50</t>
  </si>
  <si>
    <t>R$ 12,49</t>
  </si>
  <si>
    <t>R$ 13,79</t>
  </si>
  <si>
    <t xml:space="preserve">FILÉ DE MERLUZA </t>
  </si>
  <si>
    <t>R$ 31,99</t>
  </si>
  <si>
    <t>R$20,99</t>
  </si>
  <si>
    <t>R$ 21,99</t>
  </si>
  <si>
    <t>R$ 25,99</t>
  </si>
  <si>
    <t>R$28,29</t>
  </si>
  <si>
    <t xml:space="preserve">FILÉ DE TILAPIA </t>
  </si>
  <si>
    <t>R$ 40,10</t>
  </si>
  <si>
    <t>R$ 21,49</t>
  </si>
  <si>
    <t>R$45,29</t>
  </si>
  <si>
    <t xml:space="preserve">SALMÃO </t>
  </si>
  <si>
    <t>R$ 47,29</t>
  </si>
  <si>
    <t>R$ 69,99</t>
  </si>
  <si>
    <t xml:space="preserve">DOURADO </t>
  </si>
  <si>
    <t>1kg</t>
  </si>
  <si>
    <t>R$ 25,10</t>
  </si>
  <si>
    <t>R$ 38,49</t>
  </si>
  <si>
    <t>R$19,55</t>
  </si>
  <si>
    <t xml:space="preserve">ATUM </t>
  </si>
  <si>
    <t>R$ 21,90</t>
  </si>
  <si>
    <t>R$ 23,80</t>
  </si>
  <si>
    <t>COMPLEMENTOS</t>
  </si>
  <si>
    <t xml:space="preserve">AZEITONA VERDE </t>
  </si>
  <si>
    <t>180g</t>
  </si>
  <si>
    <t>R$ 2,79</t>
  </si>
  <si>
    <t>R$ 6,99</t>
  </si>
  <si>
    <t xml:space="preserve">R$4,99 </t>
  </si>
  <si>
    <t xml:space="preserve">AZEITONA PRETA </t>
  </si>
  <si>
    <t>R$17,90</t>
  </si>
  <si>
    <t>R$ 19,99</t>
  </si>
  <si>
    <t>R$8,59</t>
  </si>
  <si>
    <t xml:space="preserve">AZEITE OLIVA </t>
  </si>
  <si>
    <t>500ml</t>
  </si>
  <si>
    <t>R$18,50</t>
  </si>
  <si>
    <t>R$ 17,99</t>
  </si>
  <si>
    <t>R$ 19,95</t>
  </si>
  <si>
    <t xml:space="preserve"> R$ 17,99</t>
  </si>
  <si>
    <t>R$ 18, 99</t>
  </si>
  <si>
    <t xml:space="preserve">R$21,99 </t>
  </si>
  <si>
    <t xml:space="preserve">LEITE DE COCO </t>
  </si>
  <si>
    <t>R$ 7,29</t>
  </si>
  <si>
    <t xml:space="preserve"> R$ 6,75 </t>
  </si>
  <si>
    <t>R$ 7,49</t>
  </si>
  <si>
    <t>R$ 5,39</t>
  </si>
  <si>
    <t>R$5,49</t>
  </si>
  <si>
    <t>R$4,79</t>
  </si>
  <si>
    <t>R$3,59</t>
  </si>
  <si>
    <t>BATATA</t>
  </si>
  <si>
    <t>R$4,49</t>
  </si>
  <si>
    <t>R$ 4,45</t>
  </si>
  <si>
    <t>R$ 3,99</t>
  </si>
  <si>
    <t>R$5,50</t>
  </si>
  <si>
    <t>R$7,99</t>
  </si>
  <si>
    <t>CEBOLA</t>
  </si>
  <si>
    <t>R$ 5,49</t>
  </si>
  <si>
    <t>R$5,98</t>
  </si>
  <si>
    <t>R$5,28</t>
  </si>
  <si>
    <t>TOMATE</t>
  </si>
  <si>
    <t>R$ 3,79</t>
  </si>
  <si>
    <t>R$ 3,85</t>
  </si>
  <si>
    <t>R$3,75</t>
  </si>
  <si>
    <t>R$3,24</t>
  </si>
</sst>
</file>

<file path=xl/styles.xml><?xml version="1.0" encoding="utf-8"?>
<styleSheet xmlns="http://schemas.openxmlformats.org/spreadsheetml/2006/main">
  <numFmts count="2">
    <numFmt numFmtId="164" formatCode="[$R$ -416]#,##0.00"/>
    <numFmt numFmtId="165" formatCode="_-&quot;R$&quot;\ * #,##0.00_-;\-&quot;R$&quot;\ * #,##0.00_-;_-&quot;R$&quot;\ * &quot;-&quot;??_-;_-@"/>
  </numFmts>
  <fonts count="9">
    <font>
      <sz val="11"/>
      <color rgb="FF000000"/>
      <name val="Calibri"/>
    </font>
    <font>
      <b/>
      <sz val="20"/>
      <color theme="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Arial"/>
      <family val="2"/>
    </font>
    <font>
      <b/>
      <sz val="14"/>
      <color rgb="FF000000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4A86E8"/>
        <bgColor rgb="FF4A86E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999999"/>
        <bgColor rgb="FF999999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4" fontId="4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right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8" fillId="0" borderId="0" xfId="0" applyFont="1"/>
    <xf numFmtId="164" fontId="0" fillId="5" borderId="8" xfId="0" applyNumberFormat="1" applyFont="1" applyFill="1" applyBorder="1" applyAlignment="1">
      <alignment horizontal="right" vertical="center" wrapText="1"/>
    </xf>
    <xf numFmtId="164" fontId="7" fillId="5" borderId="8" xfId="0" applyNumberFormat="1" applyFont="1" applyFill="1" applyBorder="1" applyAlignment="1">
      <alignment horizontal="right" vertical="center" wrapText="1"/>
    </xf>
    <xf numFmtId="164" fontId="0" fillId="5" borderId="8" xfId="0" applyNumberFormat="1" applyFont="1" applyFill="1" applyBorder="1" applyAlignment="1">
      <alignment horizontal="right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4" fontId="0" fillId="5" borderId="8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0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4" fontId="3" fillId="0" borderId="3" xfId="0" applyNumberFormat="1" applyFont="1" applyBorder="1" applyAlignment="1">
      <alignment horizontal="center" vertical="center"/>
    </xf>
    <xf numFmtId="0" fontId="2" fillId="0" borderId="7" xfId="0" applyFont="1" applyBorder="1"/>
    <xf numFmtId="4" fontId="4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4" fontId="3" fillId="0" borderId="4" xfId="0" applyNumberFormat="1" applyFont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center" vertical="center" wrapText="1"/>
    </xf>
    <xf numFmtId="4" fontId="0" fillId="4" borderId="4" xfId="0" applyNumberFormat="1" applyFont="1" applyFill="1" applyBorder="1" applyAlignment="1">
      <alignment horizontal="center" vertical="center" wrapText="1"/>
    </xf>
    <xf numFmtId="4" fontId="5" fillId="7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933450</xdr:colOff>
      <xdr:row>0</xdr:row>
      <xdr:rowOff>476250</xdr:rowOff>
    </xdr:from>
    <xdr:ext cx="1981200" cy="7715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0</xdr:row>
      <xdr:rowOff>485775</xdr:rowOff>
    </xdr:from>
    <xdr:ext cx="2466975" cy="1038225"/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0"/>
  <sheetViews>
    <sheetView tabSelected="1" topLeftCell="A112" workbookViewId="0">
      <selection sqref="A1:N1"/>
    </sheetView>
  </sheetViews>
  <sheetFormatPr defaultColWidth="14.42578125" defaultRowHeight="15" customHeight="1"/>
  <cols>
    <col min="1" max="1" width="47.140625" customWidth="1"/>
    <col min="2" max="2" width="14.7109375" customWidth="1"/>
    <col min="3" max="8" width="21.28515625" customWidth="1"/>
    <col min="9" max="9" width="26" customWidth="1"/>
    <col min="10" max="11" width="21.28515625" customWidth="1"/>
    <col min="12" max="12" width="21.7109375" customWidth="1"/>
    <col min="13" max="14" width="17.85546875" customWidth="1"/>
    <col min="15" max="24" width="20" customWidth="1"/>
  </cols>
  <sheetData>
    <row r="1" spans="1:24" ht="145.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24" ht="39.75" customHeight="1">
      <c r="A2" s="24" t="s">
        <v>1</v>
      </c>
      <c r="B2" s="24" t="s">
        <v>2</v>
      </c>
      <c r="C2" s="26" t="s">
        <v>3</v>
      </c>
      <c r="D2" s="27"/>
      <c r="E2" s="27"/>
      <c r="F2" s="27"/>
      <c r="G2" s="27"/>
      <c r="H2" s="27"/>
      <c r="I2" s="27"/>
      <c r="J2" s="27"/>
      <c r="K2" s="28"/>
      <c r="L2" s="29" t="s">
        <v>4</v>
      </c>
      <c r="M2" s="27"/>
      <c r="N2" s="28"/>
    </row>
    <row r="3" spans="1:24" ht="78.75" customHeight="1">
      <c r="A3" s="25"/>
      <c r="B3" s="25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2" t="s">
        <v>14</v>
      </c>
      <c r="M3" s="2" t="s">
        <v>15</v>
      </c>
      <c r="N3" s="3" t="s">
        <v>16</v>
      </c>
    </row>
    <row r="4" spans="1:24" ht="24.75" customHeight="1">
      <c r="A4" s="30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4"/>
    </row>
    <row r="5" spans="1:24" ht="21" customHeight="1">
      <c r="A5" s="5" t="s">
        <v>18</v>
      </c>
      <c r="B5" s="31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1:24" ht="16.5" customHeight="1">
      <c r="A6" s="6" t="s">
        <v>19</v>
      </c>
      <c r="B6" s="6" t="s">
        <v>20</v>
      </c>
      <c r="C6" s="7" t="s">
        <v>21</v>
      </c>
      <c r="D6" s="7" t="s">
        <v>22</v>
      </c>
      <c r="E6" s="7" t="s">
        <v>22</v>
      </c>
      <c r="F6" s="7" t="s">
        <v>22</v>
      </c>
      <c r="G6" s="7" t="s">
        <v>22</v>
      </c>
      <c r="H6" s="7" t="s">
        <v>22</v>
      </c>
      <c r="I6" s="7" t="s">
        <v>22</v>
      </c>
      <c r="J6" s="7" t="s">
        <v>22</v>
      </c>
      <c r="K6" s="7" t="s">
        <v>22</v>
      </c>
      <c r="L6" s="8">
        <v>14.5</v>
      </c>
      <c r="M6" s="8">
        <v>14.5</v>
      </c>
      <c r="N6" s="9">
        <f>ABS(L6-M6)/L6</f>
        <v>0</v>
      </c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6.5" customHeight="1">
      <c r="A7" s="6" t="s">
        <v>23</v>
      </c>
      <c r="B7" s="6" t="s">
        <v>20</v>
      </c>
      <c r="C7" s="7" t="s">
        <v>21</v>
      </c>
      <c r="D7" s="7" t="s">
        <v>22</v>
      </c>
      <c r="E7" s="7" t="s">
        <v>22</v>
      </c>
      <c r="F7" s="7" t="s">
        <v>22</v>
      </c>
      <c r="G7" s="7" t="s">
        <v>22</v>
      </c>
      <c r="H7" s="7" t="s">
        <v>22</v>
      </c>
      <c r="I7" s="7" t="s">
        <v>22</v>
      </c>
      <c r="J7" s="7" t="s">
        <v>22</v>
      </c>
      <c r="K7" s="7" t="s">
        <v>22</v>
      </c>
      <c r="L7" s="8">
        <v>14.5</v>
      </c>
      <c r="M7" s="8">
        <v>14.5</v>
      </c>
      <c r="N7" s="9">
        <f>(L7-M7)/L7</f>
        <v>0</v>
      </c>
    </row>
    <row r="8" spans="1:24" ht="16.5" customHeight="1">
      <c r="A8" s="6" t="s">
        <v>24</v>
      </c>
      <c r="B8" s="6" t="s">
        <v>25</v>
      </c>
      <c r="C8" s="7" t="s">
        <v>22</v>
      </c>
      <c r="D8" s="7" t="s">
        <v>22</v>
      </c>
      <c r="E8" s="7" t="s">
        <v>22</v>
      </c>
      <c r="F8" s="7" t="s">
        <v>22</v>
      </c>
      <c r="G8" s="7" t="s">
        <v>22</v>
      </c>
      <c r="H8" s="7" t="s">
        <v>22</v>
      </c>
      <c r="I8" s="7" t="s">
        <v>26</v>
      </c>
      <c r="J8" s="7" t="s">
        <v>22</v>
      </c>
      <c r="K8" s="7" t="s">
        <v>27</v>
      </c>
      <c r="L8" s="8">
        <v>5.99</v>
      </c>
      <c r="M8" s="8">
        <v>6.75</v>
      </c>
      <c r="N8" s="9">
        <f t="shared" ref="N8:N10" si="0">ABS(L8-M8)/L8</f>
        <v>0.12687813021702835</v>
      </c>
    </row>
    <row r="9" spans="1:24" ht="16.5" customHeight="1">
      <c r="A9" s="6" t="s">
        <v>28</v>
      </c>
      <c r="B9" s="6" t="s">
        <v>29</v>
      </c>
      <c r="C9" s="7" t="s">
        <v>22</v>
      </c>
      <c r="D9" s="7" t="s">
        <v>22</v>
      </c>
      <c r="E9" s="11" t="s">
        <v>22</v>
      </c>
      <c r="F9" s="7" t="s">
        <v>22</v>
      </c>
      <c r="G9" s="7" t="s">
        <v>22</v>
      </c>
      <c r="H9" s="7" t="s">
        <v>22</v>
      </c>
      <c r="I9" s="12" t="s">
        <v>22</v>
      </c>
      <c r="J9" s="7" t="s">
        <v>22</v>
      </c>
      <c r="K9" s="12" t="s">
        <v>22</v>
      </c>
      <c r="L9" s="8">
        <v>4.75</v>
      </c>
      <c r="M9" s="8">
        <v>5.2</v>
      </c>
      <c r="N9" s="9">
        <f t="shared" si="0"/>
        <v>9.4736842105263189E-2</v>
      </c>
    </row>
    <row r="10" spans="1:24" ht="16.5" customHeight="1">
      <c r="A10" s="6" t="s">
        <v>30</v>
      </c>
      <c r="B10" s="6" t="s">
        <v>25</v>
      </c>
      <c r="C10" s="7" t="s">
        <v>22</v>
      </c>
      <c r="D10" s="7" t="s">
        <v>22</v>
      </c>
      <c r="E10" s="7" t="s">
        <v>22</v>
      </c>
      <c r="F10" s="7" t="s">
        <v>22</v>
      </c>
      <c r="G10" s="7" t="s">
        <v>22</v>
      </c>
      <c r="H10" s="7" t="s">
        <v>22</v>
      </c>
      <c r="I10" s="7" t="s">
        <v>31</v>
      </c>
      <c r="J10" s="7" t="s">
        <v>22</v>
      </c>
      <c r="K10" s="7" t="s">
        <v>22</v>
      </c>
      <c r="L10" s="8">
        <v>5.2</v>
      </c>
      <c r="M10" s="8">
        <v>5.2</v>
      </c>
      <c r="N10" s="9">
        <f t="shared" si="0"/>
        <v>0</v>
      </c>
    </row>
    <row r="11" spans="1:24" ht="16.5" customHeight="1">
      <c r="A11" s="6" t="s">
        <v>32</v>
      </c>
      <c r="B11" s="6" t="s">
        <v>33</v>
      </c>
      <c r="C11" s="7" t="s">
        <v>22</v>
      </c>
      <c r="D11" s="7" t="s">
        <v>22</v>
      </c>
      <c r="E11" s="13" t="s">
        <v>34</v>
      </c>
      <c r="F11" s="7" t="s">
        <v>22</v>
      </c>
      <c r="G11" s="7" t="s">
        <v>22</v>
      </c>
      <c r="H11" s="7" t="s">
        <v>22</v>
      </c>
      <c r="I11" s="7" t="s">
        <v>22</v>
      </c>
      <c r="J11" s="7" t="s">
        <v>22</v>
      </c>
      <c r="K11" s="7" t="s">
        <v>22</v>
      </c>
      <c r="L11" s="8">
        <v>3.95</v>
      </c>
      <c r="M11" s="8">
        <v>3.95</v>
      </c>
      <c r="N11" s="9">
        <f>(L11-M11)/L11</f>
        <v>0</v>
      </c>
    </row>
    <row r="12" spans="1:24" ht="16.5" customHeight="1">
      <c r="A12" s="6" t="s">
        <v>35</v>
      </c>
      <c r="B12" s="6" t="s">
        <v>25</v>
      </c>
      <c r="C12" s="7" t="s">
        <v>22</v>
      </c>
      <c r="D12" s="7" t="s">
        <v>22</v>
      </c>
      <c r="E12" s="13" t="s">
        <v>34</v>
      </c>
      <c r="F12" s="7" t="s">
        <v>22</v>
      </c>
      <c r="G12" s="7" t="s">
        <v>22</v>
      </c>
      <c r="H12" s="7" t="s">
        <v>22</v>
      </c>
      <c r="I12" s="7" t="s">
        <v>31</v>
      </c>
      <c r="J12" s="7" t="s">
        <v>22</v>
      </c>
      <c r="K12" s="7" t="s">
        <v>36</v>
      </c>
      <c r="L12" s="8">
        <v>3.49</v>
      </c>
      <c r="M12" s="8">
        <v>5.2</v>
      </c>
      <c r="N12" s="9">
        <f t="shared" ref="N12:N13" si="1">ABS(L12-M12)/L12</f>
        <v>0.48997134670487102</v>
      </c>
    </row>
    <row r="13" spans="1:24" ht="16.5" customHeight="1">
      <c r="A13" s="6" t="s">
        <v>37</v>
      </c>
      <c r="B13" s="6" t="s">
        <v>33</v>
      </c>
      <c r="C13" s="7" t="s">
        <v>22</v>
      </c>
      <c r="D13" s="7" t="s">
        <v>22</v>
      </c>
      <c r="E13" s="13" t="s">
        <v>34</v>
      </c>
      <c r="F13" s="7" t="s">
        <v>22</v>
      </c>
      <c r="G13" s="7" t="s">
        <v>22</v>
      </c>
      <c r="H13" s="7" t="s">
        <v>22</v>
      </c>
      <c r="I13" s="7" t="s">
        <v>22</v>
      </c>
      <c r="J13" s="7" t="s">
        <v>22</v>
      </c>
      <c r="K13" s="7" t="s">
        <v>22</v>
      </c>
      <c r="L13" s="8">
        <v>3.95</v>
      </c>
      <c r="M13" s="8">
        <v>3.95</v>
      </c>
      <c r="N13" s="9">
        <f t="shared" si="1"/>
        <v>0</v>
      </c>
    </row>
    <row r="14" spans="1:24" ht="30" customHeight="1">
      <c r="A14" s="14" t="s">
        <v>38</v>
      </c>
      <c r="B14" s="32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24">
      <c r="A15" s="6" t="s">
        <v>39</v>
      </c>
      <c r="B15" s="15" t="s">
        <v>40</v>
      </c>
      <c r="C15" s="16" t="s">
        <v>41</v>
      </c>
      <c r="D15" s="16" t="s">
        <v>22</v>
      </c>
      <c r="E15" s="17" t="s">
        <v>22</v>
      </c>
      <c r="F15" s="16" t="s">
        <v>42</v>
      </c>
      <c r="G15" s="16" t="s">
        <v>22</v>
      </c>
      <c r="H15" s="16" t="s">
        <v>22</v>
      </c>
      <c r="I15" s="16" t="s">
        <v>43</v>
      </c>
      <c r="J15" s="16" t="s">
        <v>22</v>
      </c>
      <c r="K15" s="16" t="s">
        <v>44</v>
      </c>
      <c r="L15" s="8">
        <v>4.29</v>
      </c>
      <c r="M15" s="8">
        <v>6.6</v>
      </c>
      <c r="N15" s="9">
        <f t="shared" ref="N15:N22" si="2">ABS(L15-M15)/L15</f>
        <v>0.53846153846153832</v>
      </c>
    </row>
    <row r="16" spans="1:24">
      <c r="A16" s="6" t="s">
        <v>45</v>
      </c>
      <c r="B16" s="15" t="s">
        <v>40</v>
      </c>
      <c r="C16" s="16" t="s">
        <v>22</v>
      </c>
      <c r="D16" s="16" t="s">
        <v>22</v>
      </c>
      <c r="E16" s="17" t="s">
        <v>22</v>
      </c>
      <c r="F16" s="16" t="s">
        <v>42</v>
      </c>
      <c r="G16" s="16" t="s">
        <v>46</v>
      </c>
      <c r="H16" s="16" t="s">
        <v>22</v>
      </c>
      <c r="I16" s="16" t="s">
        <v>43</v>
      </c>
      <c r="J16" s="16" t="s">
        <v>22</v>
      </c>
      <c r="K16" s="16" t="s">
        <v>44</v>
      </c>
      <c r="L16" s="8">
        <v>4.79</v>
      </c>
      <c r="M16" s="8">
        <v>6.6</v>
      </c>
      <c r="N16" s="9">
        <f t="shared" si="2"/>
        <v>0.37787056367432142</v>
      </c>
    </row>
    <row r="17" spans="1:14">
      <c r="A17" s="6" t="s">
        <v>47</v>
      </c>
      <c r="B17" s="15" t="s">
        <v>40</v>
      </c>
      <c r="C17" s="16" t="s">
        <v>41</v>
      </c>
      <c r="D17" s="16" t="s">
        <v>22</v>
      </c>
      <c r="E17" s="17" t="s">
        <v>22</v>
      </c>
      <c r="F17" s="16" t="s">
        <v>48</v>
      </c>
      <c r="G17" s="16" t="s">
        <v>49</v>
      </c>
      <c r="H17" s="16" t="s">
        <v>22</v>
      </c>
      <c r="I17" s="16" t="s">
        <v>43</v>
      </c>
      <c r="J17" s="16" t="s">
        <v>50</v>
      </c>
      <c r="K17" s="16" t="s">
        <v>44</v>
      </c>
      <c r="L17" s="8">
        <v>3.99</v>
      </c>
      <c r="M17" s="8">
        <v>6.6</v>
      </c>
      <c r="N17" s="9">
        <f t="shared" si="2"/>
        <v>0.65413533834586446</v>
      </c>
    </row>
    <row r="18" spans="1:14">
      <c r="A18" s="6" t="s">
        <v>51</v>
      </c>
      <c r="B18" s="15" t="s">
        <v>40</v>
      </c>
      <c r="C18" s="16" t="s">
        <v>41</v>
      </c>
      <c r="D18" s="16" t="s">
        <v>22</v>
      </c>
      <c r="E18" s="17" t="s">
        <v>22</v>
      </c>
      <c r="F18" s="16" t="s">
        <v>22</v>
      </c>
      <c r="G18" s="16" t="s">
        <v>49</v>
      </c>
      <c r="H18" s="16" t="s">
        <v>22</v>
      </c>
      <c r="I18" s="16" t="s">
        <v>43</v>
      </c>
      <c r="J18" s="16" t="s">
        <v>52</v>
      </c>
      <c r="K18" s="16" t="s">
        <v>44</v>
      </c>
      <c r="L18" s="8">
        <v>3.99</v>
      </c>
      <c r="M18" s="8">
        <v>6.6</v>
      </c>
      <c r="N18" s="9">
        <f t="shared" si="2"/>
        <v>0.65413533834586446</v>
      </c>
    </row>
    <row r="19" spans="1:14">
      <c r="A19" s="6" t="s">
        <v>53</v>
      </c>
      <c r="B19" s="15" t="s">
        <v>40</v>
      </c>
      <c r="C19" s="16" t="s">
        <v>22</v>
      </c>
      <c r="D19" s="16" t="s">
        <v>22</v>
      </c>
      <c r="E19" s="17" t="s">
        <v>22</v>
      </c>
      <c r="F19" s="16" t="s">
        <v>22</v>
      </c>
      <c r="G19" s="16" t="s">
        <v>46</v>
      </c>
      <c r="H19" s="16" t="s">
        <v>22</v>
      </c>
      <c r="I19" s="16" t="s">
        <v>43</v>
      </c>
      <c r="J19" s="16" t="s">
        <v>22</v>
      </c>
      <c r="K19" s="16" t="s">
        <v>44</v>
      </c>
      <c r="L19" s="8">
        <v>4.99</v>
      </c>
      <c r="M19" s="8">
        <v>6.6</v>
      </c>
      <c r="N19" s="9">
        <f t="shared" si="2"/>
        <v>0.3226452905811622</v>
      </c>
    </row>
    <row r="20" spans="1:14">
      <c r="A20" s="6" t="s">
        <v>54</v>
      </c>
      <c r="B20" s="15" t="s">
        <v>40</v>
      </c>
      <c r="C20" s="16" t="s">
        <v>41</v>
      </c>
      <c r="D20" s="16" t="s">
        <v>22</v>
      </c>
      <c r="E20" s="17" t="s">
        <v>22</v>
      </c>
      <c r="F20" s="16" t="s">
        <v>22</v>
      </c>
      <c r="G20" s="16" t="s">
        <v>49</v>
      </c>
      <c r="H20" s="16" t="s">
        <v>22</v>
      </c>
      <c r="I20" s="16" t="s">
        <v>43</v>
      </c>
      <c r="J20" s="16" t="s">
        <v>50</v>
      </c>
      <c r="K20" s="16" t="s">
        <v>44</v>
      </c>
      <c r="L20" s="18">
        <v>3.99</v>
      </c>
      <c r="M20" s="8">
        <v>6.6</v>
      </c>
      <c r="N20" s="9">
        <f t="shared" si="2"/>
        <v>0.65413533834586446</v>
      </c>
    </row>
    <row r="21" spans="1:14" ht="15.75" customHeight="1">
      <c r="A21" s="6" t="s">
        <v>55</v>
      </c>
      <c r="B21" s="15" t="s">
        <v>40</v>
      </c>
      <c r="C21" s="16" t="s">
        <v>41</v>
      </c>
      <c r="D21" s="16" t="s">
        <v>22</v>
      </c>
      <c r="E21" s="16" t="s">
        <v>22</v>
      </c>
      <c r="F21" s="16" t="s">
        <v>22</v>
      </c>
      <c r="G21" s="16" t="s">
        <v>44</v>
      </c>
      <c r="H21" s="16" t="s">
        <v>22</v>
      </c>
      <c r="I21" s="16" t="s">
        <v>22</v>
      </c>
      <c r="J21" s="16" t="s">
        <v>50</v>
      </c>
      <c r="K21" s="16" t="s">
        <v>44</v>
      </c>
      <c r="L21" s="8">
        <v>3.99</v>
      </c>
      <c r="M21" s="8">
        <v>4.99</v>
      </c>
      <c r="N21" s="9">
        <f t="shared" si="2"/>
        <v>0.25062656641604009</v>
      </c>
    </row>
    <row r="22" spans="1:14" ht="15.75" customHeight="1">
      <c r="A22" s="6" t="s">
        <v>56</v>
      </c>
      <c r="B22" s="15" t="s">
        <v>40</v>
      </c>
      <c r="C22" s="16" t="s">
        <v>22</v>
      </c>
      <c r="D22" s="16" t="s">
        <v>22</v>
      </c>
      <c r="E22" s="17" t="s">
        <v>22</v>
      </c>
      <c r="F22" s="16" t="s">
        <v>22</v>
      </c>
      <c r="G22" s="16" t="s">
        <v>22</v>
      </c>
      <c r="H22" s="16" t="s">
        <v>22</v>
      </c>
      <c r="I22" s="16" t="s">
        <v>22</v>
      </c>
      <c r="J22" s="16" t="s">
        <v>50</v>
      </c>
      <c r="K22" s="16" t="s">
        <v>44</v>
      </c>
      <c r="L22" s="8">
        <v>3.99</v>
      </c>
      <c r="M22" s="18">
        <v>4.99</v>
      </c>
      <c r="N22" s="9">
        <f t="shared" si="2"/>
        <v>0.25062656641604009</v>
      </c>
    </row>
    <row r="23" spans="1:14" ht="25.5" customHeight="1">
      <c r="A23" s="14" t="s">
        <v>57</v>
      </c>
      <c r="B23" s="3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</row>
    <row r="24" spans="1:14" ht="15.75" customHeight="1">
      <c r="A24" s="15" t="s">
        <v>58</v>
      </c>
      <c r="B24" s="15" t="s">
        <v>59</v>
      </c>
      <c r="C24" s="16" t="s">
        <v>60</v>
      </c>
      <c r="D24" s="16" t="s">
        <v>22</v>
      </c>
      <c r="E24" s="17" t="s">
        <v>22</v>
      </c>
      <c r="F24" s="16" t="s">
        <v>22</v>
      </c>
      <c r="G24" s="16" t="s">
        <v>22</v>
      </c>
      <c r="H24" s="16" t="s">
        <v>22</v>
      </c>
      <c r="I24" s="16" t="s">
        <v>22</v>
      </c>
      <c r="J24" s="16" t="s">
        <v>22</v>
      </c>
      <c r="K24" s="16" t="s">
        <v>22</v>
      </c>
      <c r="L24" s="18">
        <v>3.69</v>
      </c>
      <c r="M24" s="8">
        <v>3.69</v>
      </c>
      <c r="N24" s="9">
        <f t="shared" ref="N24:N33" si="3">ABS(L24-M24)/L24</f>
        <v>0</v>
      </c>
    </row>
    <row r="25" spans="1:14" ht="15.75" customHeight="1">
      <c r="A25" s="15" t="s">
        <v>61</v>
      </c>
      <c r="B25" s="15" t="s">
        <v>59</v>
      </c>
      <c r="C25" s="16" t="s">
        <v>62</v>
      </c>
      <c r="D25" s="17" t="s">
        <v>63</v>
      </c>
      <c r="E25" s="16" t="s">
        <v>64</v>
      </c>
      <c r="F25" s="16" t="s">
        <v>22</v>
      </c>
      <c r="G25" s="16" t="s">
        <v>22</v>
      </c>
      <c r="H25" s="16" t="s">
        <v>22</v>
      </c>
      <c r="I25" s="16" t="s">
        <v>22</v>
      </c>
      <c r="J25" s="16" t="s">
        <v>22</v>
      </c>
      <c r="K25" s="16" t="s">
        <v>65</v>
      </c>
      <c r="L25" s="8">
        <v>5.79</v>
      </c>
      <c r="M25" s="8">
        <v>7.99</v>
      </c>
      <c r="N25" s="9">
        <f t="shared" si="3"/>
        <v>0.37996545768566498</v>
      </c>
    </row>
    <row r="26" spans="1:14" ht="15.75" customHeight="1">
      <c r="A26" s="15" t="s">
        <v>66</v>
      </c>
      <c r="B26" s="15" t="s">
        <v>59</v>
      </c>
      <c r="C26" s="16" t="s">
        <v>22</v>
      </c>
      <c r="D26" s="17" t="s">
        <v>63</v>
      </c>
      <c r="E26" s="16" t="s">
        <v>64</v>
      </c>
      <c r="F26" s="16" t="s">
        <v>22</v>
      </c>
      <c r="G26" s="16" t="s">
        <v>22</v>
      </c>
      <c r="H26" s="16" t="s">
        <v>22</v>
      </c>
      <c r="I26" s="17" t="s">
        <v>22</v>
      </c>
      <c r="J26" s="16" t="s">
        <v>22</v>
      </c>
      <c r="K26" s="16" t="s">
        <v>22</v>
      </c>
      <c r="L26" s="8">
        <v>6.59</v>
      </c>
      <c r="M26" s="8">
        <v>7.99</v>
      </c>
      <c r="N26" s="9">
        <f t="shared" si="3"/>
        <v>0.21244309559939309</v>
      </c>
    </row>
    <row r="27" spans="1:14" ht="15.75" customHeight="1">
      <c r="A27" s="15" t="s">
        <v>67</v>
      </c>
      <c r="B27" s="15" t="s">
        <v>68</v>
      </c>
      <c r="C27" s="16" t="s">
        <v>22</v>
      </c>
      <c r="D27" s="17" t="s">
        <v>48</v>
      </c>
      <c r="E27" s="16" t="s">
        <v>22</v>
      </c>
      <c r="F27" s="16" t="s">
        <v>22</v>
      </c>
      <c r="G27" s="16" t="s">
        <v>22</v>
      </c>
      <c r="H27" s="16" t="s">
        <v>22</v>
      </c>
      <c r="I27" s="16" t="s">
        <v>22</v>
      </c>
      <c r="J27" s="16" t="s">
        <v>22</v>
      </c>
      <c r="K27" s="16" t="s">
        <v>22</v>
      </c>
      <c r="L27" s="8">
        <v>4.79</v>
      </c>
      <c r="M27" s="8">
        <v>4.79</v>
      </c>
      <c r="N27" s="9">
        <f t="shared" si="3"/>
        <v>0</v>
      </c>
    </row>
    <row r="28" spans="1:14" ht="15" customHeight="1">
      <c r="A28" s="15" t="s">
        <v>69</v>
      </c>
      <c r="B28" s="15" t="s">
        <v>70</v>
      </c>
      <c r="C28" s="16" t="s">
        <v>22</v>
      </c>
      <c r="D28" s="17" t="s">
        <v>48</v>
      </c>
      <c r="E28" s="16" t="s">
        <v>71</v>
      </c>
      <c r="F28" s="19" t="s">
        <v>72</v>
      </c>
      <c r="G28" s="16" t="s">
        <v>22</v>
      </c>
      <c r="H28" s="16" t="s">
        <v>22</v>
      </c>
      <c r="I28" s="17" t="s">
        <v>22</v>
      </c>
      <c r="J28" s="16" t="s">
        <v>52</v>
      </c>
      <c r="K28" s="16" t="s">
        <v>22</v>
      </c>
      <c r="L28" s="8">
        <v>2.99</v>
      </c>
      <c r="M28" s="18">
        <v>4.99</v>
      </c>
      <c r="N28" s="9">
        <f t="shared" si="3"/>
        <v>0.66889632107023411</v>
      </c>
    </row>
    <row r="29" spans="1:14" ht="15.75" customHeight="1">
      <c r="A29" s="15" t="s">
        <v>73</v>
      </c>
      <c r="B29" s="15" t="s">
        <v>70</v>
      </c>
      <c r="C29" s="16" t="s">
        <v>60</v>
      </c>
      <c r="D29" s="17" t="s">
        <v>48</v>
      </c>
      <c r="E29" s="16" t="s">
        <v>71</v>
      </c>
      <c r="F29" s="19" t="s">
        <v>46</v>
      </c>
      <c r="G29" s="16" t="s">
        <v>22</v>
      </c>
      <c r="H29" s="16" t="s">
        <v>22</v>
      </c>
      <c r="I29" s="16" t="s">
        <v>22</v>
      </c>
      <c r="J29" s="16" t="s">
        <v>52</v>
      </c>
      <c r="K29" s="16" t="s">
        <v>22</v>
      </c>
      <c r="L29" s="8">
        <v>2.99</v>
      </c>
      <c r="M29" s="8">
        <v>4.99</v>
      </c>
      <c r="N29" s="9">
        <f t="shared" si="3"/>
        <v>0.66889632107023411</v>
      </c>
    </row>
    <row r="30" spans="1:14" ht="15.75" customHeight="1">
      <c r="A30" s="15" t="s">
        <v>74</v>
      </c>
      <c r="B30" s="15" t="s">
        <v>70</v>
      </c>
      <c r="C30" s="16" t="s">
        <v>60</v>
      </c>
      <c r="D30" s="17" t="s">
        <v>48</v>
      </c>
      <c r="E30" s="17" t="s">
        <v>75</v>
      </c>
      <c r="F30" s="16" t="s">
        <v>46</v>
      </c>
      <c r="G30" s="16" t="s">
        <v>22</v>
      </c>
      <c r="H30" s="16" t="s">
        <v>22</v>
      </c>
      <c r="I30" s="17" t="s">
        <v>22</v>
      </c>
      <c r="J30" s="16" t="s">
        <v>22</v>
      </c>
      <c r="K30" s="16" t="s">
        <v>22</v>
      </c>
      <c r="L30" s="8">
        <v>2.99</v>
      </c>
      <c r="M30" s="18">
        <v>4.99</v>
      </c>
      <c r="N30" s="9">
        <f t="shared" si="3"/>
        <v>0.66889632107023411</v>
      </c>
    </row>
    <row r="31" spans="1:14" ht="15.75" customHeight="1">
      <c r="A31" s="15" t="s">
        <v>76</v>
      </c>
      <c r="B31" s="15" t="s">
        <v>77</v>
      </c>
      <c r="C31" s="16" t="s">
        <v>22</v>
      </c>
      <c r="D31" s="16" t="s">
        <v>22</v>
      </c>
      <c r="E31" s="16" t="s">
        <v>71</v>
      </c>
      <c r="F31" s="16" t="s">
        <v>22</v>
      </c>
      <c r="G31" s="16" t="s">
        <v>22</v>
      </c>
      <c r="H31" s="16" t="s">
        <v>22</v>
      </c>
      <c r="I31" s="16" t="s">
        <v>22</v>
      </c>
      <c r="J31" s="16" t="s">
        <v>52</v>
      </c>
      <c r="K31" s="16" t="s">
        <v>22</v>
      </c>
      <c r="L31" s="8">
        <v>2.99</v>
      </c>
      <c r="M31" s="8">
        <v>3.99</v>
      </c>
      <c r="N31" s="9">
        <f t="shared" si="3"/>
        <v>0.33444816053511706</v>
      </c>
    </row>
    <row r="32" spans="1:14" ht="15.75" customHeight="1">
      <c r="A32" s="15" t="s">
        <v>78</v>
      </c>
      <c r="B32" s="15" t="s">
        <v>77</v>
      </c>
      <c r="C32" s="16" t="s">
        <v>60</v>
      </c>
      <c r="D32" s="16" t="s">
        <v>22</v>
      </c>
      <c r="E32" s="16" t="s">
        <v>71</v>
      </c>
      <c r="F32" s="16" t="s">
        <v>72</v>
      </c>
      <c r="G32" s="16" t="s">
        <v>22</v>
      </c>
      <c r="H32" s="16" t="s">
        <v>22</v>
      </c>
      <c r="I32" s="17" t="s">
        <v>22</v>
      </c>
      <c r="J32" s="16" t="s">
        <v>22</v>
      </c>
      <c r="K32" s="17" t="s">
        <v>22</v>
      </c>
      <c r="L32" s="8">
        <v>2.99</v>
      </c>
      <c r="M32" s="18">
        <v>4.99</v>
      </c>
      <c r="N32" s="9">
        <f t="shared" si="3"/>
        <v>0.66889632107023411</v>
      </c>
    </row>
    <row r="33" spans="1:14" ht="15.75" customHeight="1">
      <c r="A33" s="15" t="s">
        <v>79</v>
      </c>
      <c r="B33" s="15" t="s">
        <v>77</v>
      </c>
      <c r="C33" s="16" t="s">
        <v>60</v>
      </c>
      <c r="D33" s="16" t="s">
        <v>22</v>
      </c>
      <c r="E33" s="16" t="s">
        <v>22</v>
      </c>
      <c r="F33" s="16" t="s">
        <v>46</v>
      </c>
      <c r="G33" s="16" t="s">
        <v>41</v>
      </c>
      <c r="H33" s="16" t="s">
        <v>22</v>
      </c>
      <c r="I33" s="16" t="s">
        <v>22</v>
      </c>
      <c r="J33" s="16" t="s">
        <v>52</v>
      </c>
      <c r="K33" s="16" t="s">
        <v>22</v>
      </c>
      <c r="L33" s="8">
        <v>3.69</v>
      </c>
      <c r="M33" s="8">
        <v>4.99</v>
      </c>
      <c r="N33" s="9">
        <f t="shared" si="3"/>
        <v>0.35230352303523044</v>
      </c>
    </row>
    <row r="34" spans="1:14" ht="28.5" customHeight="1">
      <c r="A34" s="14" t="s">
        <v>80</v>
      </c>
      <c r="B34" s="3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</row>
    <row r="35" spans="1:14" ht="15.75" customHeight="1">
      <c r="A35" s="15" t="s">
        <v>81</v>
      </c>
      <c r="B35" s="15" t="s">
        <v>40</v>
      </c>
      <c r="C35" s="16" t="s">
        <v>22</v>
      </c>
      <c r="D35" s="16" t="s">
        <v>22</v>
      </c>
      <c r="E35" s="16" t="s">
        <v>82</v>
      </c>
      <c r="F35" s="16" t="s">
        <v>22</v>
      </c>
      <c r="G35" s="16" t="s">
        <v>22</v>
      </c>
      <c r="H35" s="16" t="s">
        <v>22</v>
      </c>
      <c r="I35" s="16" t="s">
        <v>22</v>
      </c>
      <c r="J35" s="16" t="s">
        <v>22</v>
      </c>
      <c r="K35" s="16" t="s">
        <v>22</v>
      </c>
      <c r="L35" s="8">
        <v>4.1900000000000004</v>
      </c>
      <c r="M35" s="8">
        <v>4.1900000000000004</v>
      </c>
      <c r="N35" s="9">
        <f t="shared" ref="N35:N42" si="4">ABS(L35-M35)/L35</f>
        <v>0</v>
      </c>
    </row>
    <row r="36" spans="1:14" ht="15.75" customHeight="1">
      <c r="A36" s="15" t="s">
        <v>83</v>
      </c>
      <c r="B36" s="15" t="s">
        <v>40</v>
      </c>
      <c r="C36" s="16" t="s">
        <v>84</v>
      </c>
      <c r="D36" s="16" t="s">
        <v>22</v>
      </c>
      <c r="E36" s="16" t="s">
        <v>22</v>
      </c>
      <c r="F36" s="16" t="s">
        <v>46</v>
      </c>
      <c r="G36" s="16" t="s">
        <v>41</v>
      </c>
      <c r="H36" s="16" t="s">
        <v>22</v>
      </c>
      <c r="I36" s="16" t="s">
        <v>22</v>
      </c>
      <c r="J36" s="16" t="s">
        <v>52</v>
      </c>
      <c r="K36" s="16" t="s">
        <v>85</v>
      </c>
      <c r="L36" s="8">
        <v>3.99</v>
      </c>
      <c r="M36" s="8">
        <v>4.99</v>
      </c>
      <c r="N36" s="9">
        <f t="shared" si="4"/>
        <v>0.25062656641604009</v>
      </c>
    </row>
    <row r="37" spans="1:14" ht="15.75" customHeight="1">
      <c r="A37" s="15" t="s">
        <v>74</v>
      </c>
      <c r="B37" s="15" t="s">
        <v>40</v>
      </c>
      <c r="C37" s="16" t="s">
        <v>84</v>
      </c>
      <c r="D37" s="16" t="s">
        <v>22</v>
      </c>
      <c r="E37" s="16" t="s">
        <v>82</v>
      </c>
      <c r="F37" s="16" t="s">
        <v>22</v>
      </c>
      <c r="G37" s="16" t="s">
        <v>41</v>
      </c>
      <c r="H37" s="16" t="s">
        <v>44</v>
      </c>
      <c r="I37" s="16" t="s">
        <v>86</v>
      </c>
      <c r="J37" s="16" t="s">
        <v>52</v>
      </c>
      <c r="K37" s="16" t="s">
        <v>85</v>
      </c>
      <c r="L37" s="8">
        <v>3.99</v>
      </c>
      <c r="M37" s="8">
        <v>6.3</v>
      </c>
      <c r="N37" s="9">
        <f t="shared" si="4"/>
        <v>0.57894736842105254</v>
      </c>
    </row>
    <row r="38" spans="1:14" ht="15.75" customHeight="1">
      <c r="A38" s="15" t="s">
        <v>87</v>
      </c>
      <c r="B38" s="15" t="s">
        <v>40</v>
      </c>
      <c r="C38" s="16" t="s">
        <v>84</v>
      </c>
      <c r="D38" s="16" t="s">
        <v>88</v>
      </c>
      <c r="E38" s="16" t="s">
        <v>82</v>
      </c>
      <c r="F38" s="16" t="s">
        <v>46</v>
      </c>
      <c r="G38" s="16" t="s">
        <v>41</v>
      </c>
      <c r="H38" s="16" t="s">
        <v>89</v>
      </c>
      <c r="I38" s="16" t="s">
        <v>86</v>
      </c>
      <c r="J38" s="16" t="s">
        <v>52</v>
      </c>
      <c r="K38" s="16" t="s">
        <v>85</v>
      </c>
      <c r="L38" s="8">
        <v>3.99</v>
      </c>
      <c r="M38" s="8">
        <v>6.3</v>
      </c>
      <c r="N38" s="9">
        <f t="shared" si="4"/>
        <v>0.57894736842105254</v>
      </c>
    </row>
    <row r="39" spans="1:14" ht="15.75" customHeight="1">
      <c r="A39" s="15" t="s">
        <v>90</v>
      </c>
      <c r="B39" s="15" t="s">
        <v>40</v>
      </c>
      <c r="C39" s="16" t="s">
        <v>84</v>
      </c>
      <c r="D39" s="16" t="s">
        <v>91</v>
      </c>
      <c r="E39" s="16" t="s">
        <v>82</v>
      </c>
      <c r="F39" s="16" t="s">
        <v>22</v>
      </c>
      <c r="G39" s="16" t="s">
        <v>41</v>
      </c>
      <c r="H39" s="16" t="s">
        <v>89</v>
      </c>
      <c r="I39" s="16" t="s">
        <v>22</v>
      </c>
      <c r="J39" s="16" t="s">
        <v>52</v>
      </c>
      <c r="K39" s="16" t="s">
        <v>85</v>
      </c>
      <c r="L39" s="8">
        <v>3.99</v>
      </c>
      <c r="M39" s="8">
        <v>5.79</v>
      </c>
      <c r="N39" s="9">
        <f t="shared" si="4"/>
        <v>0.4511278195488721</v>
      </c>
    </row>
    <row r="40" spans="1:14" ht="15.75" customHeight="1">
      <c r="A40" s="15" t="s">
        <v>92</v>
      </c>
      <c r="B40" s="15" t="s">
        <v>40</v>
      </c>
      <c r="C40" s="16" t="s">
        <v>84</v>
      </c>
      <c r="D40" s="16" t="s">
        <v>91</v>
      </c>
      <c r="E40" s="16" t="s">
        <v>82</v>
      </c>
      <c r="F40" s="16" t="s">
        <v>22</v>
      </c>
      <c r="G40" s="16" t="s">
        <v>41</v>
      </c>
      <c r="H40" s="16" t="s">
        <v>89</v>
      </c>
      <c r="I40" s="16" t="s">
        <v>93</v>
      </c>
      <c r="J40" s="16" t="s">
        <v>52</v>
      </c>
      <c r="K40" s="16" t="s">
        <v>85</v>
      </c>
      <c r="L40" s="8">
        <v>3.99</v>
      </c>
      <c r="M40" s="8">
        <v>6.3</v>
      </c>
      <c r="N40" s="9">
        <f t="shared" si="4"/>
        <v>0.57894736842105254</v>
      </c>
    </row>
    <row r="41" spans="1:14" ht="15.75" customHeight="1">
      <c r="A41" s="15" t="s">
        <v>94</v>
      </c>
      <c r="B41" s="15" t="s">
        <v>40</v>
      </c>
      <c r="C41" s="16" t="s">
        <v>84</v>
      </c>
      <c r="D41" s="16" t="s">
        <v>91</v>
      </c>
      <c r="E41" s="16" t="s">
        <v>82</v>
      </c>
      <c r="F41" s="16" t="s">
        <v>22</v>
      </c>
      <c r="G41" s="16" t="s">
        <v>41</v>
      </c>
      <c r="H41" s="16" t="s">
        <v>22</v>
      </c>
      <c r="I41" s="16" t="s">
        <v>22</v>
      </c>
      <c r="J41" s="16" t="s">
        <v>52</v>
      </c>
      <c r="K41" s="16" t="s">
        <v>85</v>
      </c>
      <c r="L41" s="8">
        <v>3.99</v>
      </c>
      <c r="M41" s="8">
        <v>5.79</v>
      </c>
      <c r="N41" s="9">
        <f t="shared" si="4"/>
        <v>0.4511278195488721</v>
      </c>
    </row>
    <row r="42" spans="1:14" ht="15.75" customHeight="1">
      <c r="A42" s="6" t="s">
        <v>95</v>
      </c>
      <c r="B42" s="15" t="s">
        <v>40</v>
      </c>
      <c r="C42" s="16" t="s">
        <v>84</v>
      </c>
      <c r="D42" s="16" t="s">
        <v>62</v>
      </c>
      <c r="E42" s="16" t="s">
        <v>82</v>
      </c>
      <c r="F42" s="16" t="s">
        <v>22</v>
      </c>
      <c r="G42" s="16" t="s">
        <v>41</v>
      </c>
      <c r="H42" s="16" t="s">
        <v>89</v>
      </c>
      <c r="I42" s="16" t="s">
        <v>27</v>
      </c>
      <c r="J42" s="16" t="s">
        <v>52</v>
      </c>
      <c r="K42" s="16" t="s">
        <v>85</v>
      </c>
      <c r="L42" s="8">
        <v>3.99</v>
      </c>
      <c r="M42" s="8">
        <v>5.99</v>
      </c>
      <c r="N42" s="9">
        <f t="shared" si="4"/>
        <v>0.50125313283208017</v>
      </c>
    </row>
    <row r="43" spans="1:14" ht="29.25" customHeight="1">
      <c r="A43" s="14" t="s">
        <v>96</v>
      </c>
      <c r="B43" s="3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/>
    </row>
    <row r="44" spans="1:14" ht="15.75" customHeight="1">
      <c r="A44" s="15" t="s">
        <v>97</v>
      </c>
      <c r="B44" s="15" t="s">
        <v>25</v>
      </c>
      <c r="C44" s="16" t="s">
        <v>22</v>
      </c>
      <c r="D44" s="16" t="s">
        <v>22</v>
      </c>
      <c r="E44" s="16" t="s">
        <v>22</v>
      </c>
      <c r="F44" s="16" t="s">
        <v>22</v>
      </c>
      <c r="G44" s="16" t="s">
        <v>22</v>
      </c>
      <c r="H44" s="16" t="s">
        <v>22</v>
      </c>
      <c r="I44" s="16" t="s">
        <v>22</v>
      </c>
      <c r="J44" s="16" t="s">
        <v>22</v>
      </c>
      <c r="K44" s="16" t="s">
        <v>65</v>
      </c>
      <c r="L44" s="8">
        <v>6.99</v>
      </c>
      <c r="M44" s="8">
        <v>6.99</v>
      </c>
      <c r="N44" s="9">
        <f t="shared" ref="N44:N48" si="5">ABS(L44-M44)/L44</f>
        <v>0</v>
      </c>
    </row>
    <row r="45" spans="1:14" ht="15.75" customHeight="1">
      <c r="A45" s="15" t="s">
        <v>98</v>
      </c>
      <c r="B45" s="15" t="s">
        <v>40</v>
      </c>
      <c r="C45" s="16" t="s">
        <v>22</v>
      </c>
      <c r="D45" s="16" t="s">
        <v>22</v>
      </c>
      <c r="E45" s="16" t="s">
        <v>99</v>
      </c>
      <c r="F45" s="16" t="s">
        <v>22</v>
      </c>
      <c r="G45" s="16" t="s">
        <v>100</v>
      </c>
      <c r="H45" s="16" t="s">
        <v>22</v>
      </c>
      <c r="I45" s="16" t="s">
        <v>22</v>
      </c>
      <c r="J45" s="16" t="s">
        <v>101</v>
      </c>
      <c r="K45" s="16" t="s">
        <v>22</v>
      </c>
      <c r="L45" s="8">
        <v>4.59</v>
      </c>
      <c r="M45" s="8">
        <v>6.09</v>
      </c>
      <c r="N45" s="9">
        <f t="shared" si="5"/>
        <v>0.32679738562091504</v>
      </c>
    </row>
    <row r="46" spans="1:14" ht="15.75" customHeight="1">
      <c r="A46" s="15" t="s">
        <v>102</v>
      </c>
      <c r="B46" s="15" t="s">
        <v>40</v>
      </c>
      <c r="C46" s="16" t="s">
        <v>103</v>
      </c>
      <c r="D46" s="16" t="s">
        <v>22</v>
      </c>
      <c r="E46" s="16" t="s">
        <v>99</v>
      </c>
      <c r="F46" s="16" t="s">
        <v>22</v>
      </c>
      <c r="G46" s="16" t="s">
        <v>22</v>
      </c>
      <c r="H46" s="16" t="s">
        <v>22</v>
      </c>
      <c r="I46" s="16" t="s">
        <v>22</v>
      </c>
      <c r="J46" s="16" t="s">
        <v>22</v>
      </c>
      <c r="K46" s="16" t="s">
        <v>22</v>
      </c>
      <c r="L46" s="8">
        <v>4.6900000000000004</v>
      </c>
      <c r="M46" s="8">
        <v>4.8899999999999997</v>
      </c>
      <c r="N46" s="9">
        <f t="shared" si="5"/>
        <v>4.2643923240938013E-2</v>
      </c>
    </row>
    <row r="47" spans="1:14" ht="15.75" customHeight="1">
      <c r="A47" s="15" t="s">
        <v>104</v>
      </c>
      <c r="B47" s="15" t="s">
        <v>40</v>
      </c>
      <c r="C47" s="16" t="s">
        <v>103</v>
      </c>
      <c r="D47" s="16" t="s">
        <v>105</v>
      </c>
      <c r="E47" s="16" t="s">
        <v>22</v>
      </c>
      <c r="F47" s="16" t="s">
        <v>22</v>
      </c>
      <c r="G47" s="16" t="s">
        <v>100</v>
      </c>
      <c r="H47" s="16" t="s">
        <v>22</v>
      </c>
      <c r="I47" s="16" t="s">
        <v>22</v>
      </c>
      <c r="J47" s="16" t="s">
        <v>101</v>
      </c>
      <c r="K47" s="16" t="s">
        <v>22</v>
      </c>
      <c r="L47" s="8">
        <v>4.59</v>
      </c>
      <c r="M47" s="8">
        <v>6.09</v>
      </c>
      <c r="N47" s="9">
        <f t="shared" si="5"/>
        <v>0.32679738562091504</v>
      </c>
    </row>
    <row r="48" spans="1:14" ht="15.75" customHeight="1">
      <c r="A48" s="15" t="s">
        <v>106</v>
      </c>
      <c r="B48" s="15" t="s">
        <v>40</v>
      </c>
      <c r="C48" s="16" t="s">
        <v>22</v>
      </c>
      <c r="D48" s="16" t="s">
        <v>105</v>
      </c>
      <c r="E48" s="16" t="s">
        <v>22</v>
      </c>
      <c r="F48" s="16" t="s">
        <v>22</v>
      </c>
      <c r="G48" s="16" t="s">
        <v>100</v>
      </c>
      <c r="H48" s="16" t="s">
        <v>22</v>
      </c>
      <c r="I48" s="16" t="s">
        <v>22</v>
      </c>
      <c r="J48" s="16" t="s">
        <v>101</v>
      </c>
      <c r="K48" s="16" t="s">
        <v>22</v>
      </c>
      <c r="L48" s="8">
        <v>4.59</v>
      </c>
      <c r="M48" s="8">
        <v>6.09</v>
      </c>
      <c r="N48" s="9">
        <f t="shared" si="5"/>
        <v>0.32679738562091504</v>
      </c>
    </row>
    <row r="49" spans="1:14" ht="21" customHeight="1">
      <c r="A49" s="14" t="s">
        <v>107</v>
      </c>
      <c r="B49" s="3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8"/>
    </row>
    <row r="50" spans="1:14" ht="16.5" customHeight="1">
      <c r="A50" s="15" t="s">
        <v>108</v>
      </c>
      <c r="B50" s="15" t="s">
        <v>109</v>
      </c>
      <c r="C50" s="16" t="s">
        <v>110</v>
      </c>
      <c r="D50" s="16" t="s">
        <v>22</v>
      </c>
      <c r="E50" s="16" t="s">
        <v>111</v>
      </c>
      <c r="F50" s="16" t="s">
        <v>22</v>
      </c>
      <c r="G50" s="16" t="s">
        <v>112</v>
      </c>
      <c r="H50" s="16" t="s">
        <v>113</v>
      </c>
      <c r="I50" s="16" t="s">
        <v>114</v>
      </c>
      <c r="J50" s="16" t="s">
        <v>22</v>
      </c>
      <c r="K50" s="16" t="s">
        <v>115</v>
      </c>
      <c r="L50" s="8">
        <v>15.2</v>
      </c>
      <c r="M50" s="8">
        <v>22</v>
      </c>
      <c r="N50" s="9">
        <f t="shared" ref="N50:N53" si="6">ABS(L50-M50)/L50</f>
        <v>0.44736842105263164</v>
      </c>
    </row>
    <row r="51" spans="1:14" ht="16.5" customHeight="1">
      <c r="A51" s="15" t="s">
        <v>116</v>
      </c>
      <c r="B51" s="15" t="s">
        <v>109</v>
      </c>
      <c r="C51" s="16" t="s">
        <v>110</v>
      </c>
      <c r="D51" s="16" t="s">
        <v>22</v>
      </c>
      <c r="E51" s="16" t="s">
        <v>117</v>
      </c>
      <c r="F51" s="16" t="s">
        <v>22</v>
      </c>
      <c r="G51" s="16" t="s">
        <v>112</v>
      </c>
      <c r="H51" s="16" t="s">
        <v>113</v>
      </c>
      <c r="I51" s="17" t="s">
        <v>22</v>
      </c>
      <c r="J51" s="16" t="s">
        <v>22</v>
      </c>
      <c r="K51" s="16" t="s">
        <v>115</v>
      </c>
      <c r="L51" s="8">
        <v>15.2</v>
      </c>
      <c r="M51" s="8">
        <v>22</v>
      </c>
      <c r="N51" s="9">
        <f t="shared" si="6"/>
        <v>0.44736842105263164</v>
      </c>
    </row>
    <row r="52" spans="1:14" ht="16.5" customHeight="1">
      <c r="A52" s="15" t="s">
        <v>118</v>
      </c>
      <c r="B52" s="15" t="s">
        <v>119</v>
      </c>
      <c r="C52" s="16" t="s">
        <v>22</v>
      </c>
      <c r="D52" s="16" t="s">
        <v>22</v>
      </c>
      <c r="E52" s="16" t="s">
        <v>22</v>
      </c>
      <c r="F52" s="16" t="s">
        <v>22</v>
      </c>
      <c r="G52" s="16" t="s">
        <v>22</v>
      </c>
      <c r="H52" s="16" t="s">
        <v>22</v>
      </c>
      <c r="I52" s="16" t="s">
        <v>120</v>
      </c>
      <c r="J52" s="16" t="s">
        <v>22</v>
      </c>
      <c r="K52" s="16" t="s">
        <v>22</v>
      </c>
      <c r="L52" s="8">
        <v>25.99</v>
      </c>
      <c r="M52" s="8">
        <v>25.99</v>
      </c>
      <c r="N52" s="9">
        <f t="shared" si="6"/>
        <v>0</v>
      </c>
    </row>
    <row r="53" spans="1:14" ht="16.5" customHeight="1">
      <c r="A53" s="15" t="s">
        <v>121</v>
      </c>
      <c r="B53" s="15" t="s">
        <v>119</v>
      </c>
      <c r="C53" s="16" t="s">
        <v>122</v>
      </c>
      <c r="D53" s="16" t="s">
        <v>22</v>
      </c>
      <c r="E53" s="16" t="s">
        <v>122</v>
      </c>
      <c r="F53" s="16" t="s">
        <v>22</v>
      </c>
      <c r="G53" s="16" t="s">
        <v>22</v>
      </c>
      <c r="H53" s="16" t="s">
        <v>123</v>
      </c>
      <c r="I53" s="16" t="s">
        <v>120</v>
      </c>
      <c r="J53" s="16" t="s">
        <v>22</v>
      </c>
      <c r="K53" s="16" t="s">
        <v>22</v>
      </c>
      <c r="L53" s="8">
        <v>24.99</v>
      </c>
      <c r="M53" s="8">
        <v>25.99</v>
      </c>
      <c r="N53" s="9">
        <f t="shared" si="6"/>
        <v>4.0016006402561026E-2</v>
      </c>
    </row>
    <row r="54" spans="1:14" ht="18.75" customHeight="1">
      <c r="A54" s="14" t="s">
        <v>124</v>
      </c>
      <c r="B54" s="33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</row>
    <row r="55" spans="1:14" ht="16.5" customHeight="1">
      <c r="A55" s="15" t="s">
        <v>108</v>
      </c>
      <c r="B55" s="15" t="s">
        <v>125</v>
      </c>
      <c r="C55" s="16" t="s">
        <v>126</v>
      </c>
      <c r="D55" s="16" t="s">
        <v>22</v>
      </c>
      <c r="E55" s="16" t="s">
        <v>110</v>
      </c>
      <c r="F55" s="16" t="s">
        <v>22</v>
      </c>
      <c r="G55" s="16" t="s">
        <v>22</v>
      </c>
      <c r="H55" s="16" t="s">
        <v>22</v>
      </c>
      <c r="I55" s="16" t="s">
        <v>127</v>
      </c>
      <c r="J55" s="16" t="s">
        <v>22</v>
      </c>
      <c r="K55" s="16" t="s">
        <v>128</v>
      </c>
      <c r="L55" s="8">
        <v>13.9</v>
      </c>
      <c r="M55" s="8">
        <v>16.5</v>
      </c>
      <c r="N55" s="9">
        <f t="shared" ref="N55:N56" si="7">ABS(L55-M55)/L55</f>
        <v>0.18705035971223019</v>
      </c>
    </row>
    <row r="56" spans="1:14" ht="16.5" customHeight="1">
      <c r="A56" s="15" t="s">
        <v>116</v>
      </c>
      <c r="B56" s="15" t="s">
        <v>125</v>
      </c>
      <c r="C56" s="16" t="s">
        <v>126</v>
      </c>
      <c r="D56" s="16" t="s">
        <v>22</v>
      </c>
      <c r="E56" s="16" t="s">
        <v>110</v>
      </c>
      <c r="F56" s="16" t="s">
        <v>22</v>
      </c>
      <c r="G56" s="16" t="s">
        <v>22</v>
      </c>
      <c r="H56" s="16" t="s">
        <v>22</v>
      </c>
      <c r="I56" s="16" t="s">
        <v>127</v>
      </c>
      <c r="J56" s="16" t="s">
        <v>22</v>
      </c>
      <c r="K56" s="16" t="s">
        <v>128</v>
      </c>
      <c r="L56" s="8">
        <v>13.9</v>
      </c>
      <c r="M56" s="8">
        <v>16.5</v>
      </c>
      <c r="N56" s="9">
        <f t="shared" si="7"/>
        <v>0.18705035971223019</v>
      </c>
    </row>
    <row r="57" spans="1:14" ht="27" customHeight="1">
      <c r="A57" s="30" t="s">
        <v>129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</row>
    <row r="58" spans="1:14" ht="24" customHeight="1">
      <c r="A58" s="14" t="s">
        <v>130</v>
      </c>
      <c r="B58" s="33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8"/>
    </row>
    <row r="59" spans="1:14" ht="18.75" customHeight="1">
      <c r="A59" s="15" t="s">
        <v>131</v>
      </c>
      <c r="B59" s="15" t="s">
        <v>40</v>
      </c>
      <c r="C59" s="16" t="s">
        <v>22</v>
      </c>
      <c r="D59" s="16" t="s">
        <v>22</v>
      </c>
      <c r="E59" s="16" t="s">
        <v>22</v>
      </c>
      <c r="F59" s="16" t="s">
        <v>22</v>
      </c>
      <c r="G59" s="16" t="s">
        <v>22</v>
      </c>
      <c r="H59" s="16" t="s">
        <v>132</v>
      </c>
      <c r="I59" s="16" t="s">
        <v>133</v>
      </c>
      <c r="J59" s="16" t="s">
        <v>22</v>
      </c>
      <c r="K59" s="16" t="s">
        <v>22</v>
      </c>
      <c r="L59" s="8">
        <v>15.99</v>
      </c>
      <c r="M59" s="8">
        <v>19.899999999999999</v>
      </c>
      <c r="N59" s="9">
        <f t="shared" ref="N59:N62" si="8">ABS(L59-M59)/L59</f>
        <v>0.24452782989368343</v>
      </c>
    </row>
    <row r="60" spans="1:14" ht="16.5" customHeight="1">
      <c r="A60" s="15" t="s">
        <v>134</v>
      </c>
      <c r="B60" s="15" t="s">
        <v>135</v>
      </c>
      <c r="C60" s="16" t="s">
        <v>22</v>
      </c>
      <c r="D60" s="16" t="s">
        <v>22</v>
      </c>
      <c r="E60" s="16" t="s">
        <v>22</v>
      </c>
      <c r="F60" s="16" t="s">
        <v>22</v>
      </c>
      <c r="G60" s="16" t="s">
        <v>22</v>
      </c>
      <c r="H60" s="16" t="s">
        <v>136</v>
      </c>
      <c r="I60" s="16" t="s">
        <v>22</v>
      </c>
      <c r="J60" s="16" t="s">
        <v>22</v>
      </c>
      <c r="K60" s="16" t="s">
        <v>22</v>
      </c>
      <c r="L60" s="8">
        <v>28.99</v>
      </c>
      <c r="M60" s="8">
        <v>28.99</v>
      </c>
      <c r="N60" s="9">
        <f t="shared" si="8"/>
        <v>0</v>
      </c>
    </row>
    <row r="61" spans="1:14" ht="16.5" customHeight="1">
      <c r="A61" s="15" t="s">
        <v>137</v>
      </c>
      <c r="B61" s="15" t="s">
        <v>135</v>
      </c>
      <c r="C61" s="16" t="s">
        <v>22</v>
      </c>
      <c r="D61" s="16" t="s">
        <v>22</v>
      </c>
      <c r="E61" s="16" t="s">
        <v>22</v>
      </c>
      <c r="F61" s="16" t="s">
        <v>22</v>
      </c>
      <c r="G61" s="16" t="s">
        <v>22</v>
      </c>
      <c r="H61" s="16" t="s">
        <v>115</v>
      </c>
      <c r="I61" s="16" t="s">
        <v>22</v>
      </c>
      <c r="J61" s="16" t="s">
        <v>22</v>
      </c>
      <c r="K61" s="16" t="s">
        <v>22</v>
      </c>
      <c r="L61" s="8">
        <v>18.989999999999998</v>
      </c>
      <c r="M61" s="8">
        <v>18.989999999999998</v>
      </c>
      <c r="N61" s="9">
        <f t="shared" si="8"/>
        <v>0</v>
      </c>
    </row>
    <row r="62" spans="1:14" ht="16.5" customHeight="1">
      <c r="A62" s="15" t="s">
        <v>138</v>
      </c>
      <c r="B62" s="15" t="s">
        <v>139</v>
      </c>
      <c r="C62" s="16" t="s">
        <v>140</v>
      </c>
      <c r="D62" s="16" t="s">
        <v>22</v>
      </c>
      <c r="E62" s="16" t="s">
        <v>22</v>
      </c>
      <c r="F62" s="16" t="s">
        <v>22</v>
      </c>
      <c r="G62" s="16" t="s">
        <v>22</v>
      </c>
      <c r="H62" s="16" t="s">
        <v>22</v>
      </c>
      <c r="I62" s="16" t="s">
        <v>22</v>
      </c>
      <c r="J62" s="16" t="s">
        <v>22</v>
      </c>
      <c r="K62" s="16" t="s">
        <v>22</v>
      </c>
      <c r="L62" s="8">
        <v>22.9</v>
      </c>
      <c r="M62" s="8">
        <v>22.9</v>
      </c>
      <c r="N62" s="9">
        <f t="shared" si="8"/>
        <v>0</v>
      </c>
    </row>
    <row r="63" spans="1:14" ht="26.25" customHeight="1">
      <c r="A63" s="14" t="s">
        <v>38</v>
      </c>
      <c r="B63" s="33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8"/>
    </row>
    <row r="64" spans="1:14" ht="16.5" customHeight="1">
      <c r="A64" s="6" t="s">
        <v>141</v>
      </c>
      <c r="B64" s="15" t="s">
        <v>142</v>
      </c>
      <c r="C64" s="16" t="s">
        <v>143</v>
      </c>
      <c r="D64" s="16" t="s">
        <v>144</v>
      </c>
      <c r="E64" s="16" t="s">
        <v>145</v>
      </c>
      <c r="F64" s="16" t="s">
        <v>143</v>
      </c>
      <c r="G64" s="16" t="s">
        <v>146</v>
      </c>
      <c r="H64" s="16" t="s">
        <v>147</v>
      </c>
      <c r="I64" s="16" t="s">
        <v>22</v>
      </c>
      <c r="J64" s="16" t="s">
        <v>148</v>
      </c>
      <c r="K64" s="16" t="s">
        <v>149</v>
      </c>
      <c r="L64" s="8">
        <v>8.89</v>
      </c>
      <c r="M64" s="8">
        <v>11.99</v>
      </c>
      <c r="N64" s="9">
        <f>ABS(L64-M64)/L64</f>
        <v>0.34870641169853761</v>
      </c>
    </row>
    <row r="65" spans="1:14" ht="24.75" customHeight="1">
      <c r="A65" s="14" t="s">
        <v>80</v>
      </c>
      <c r="B65" s="33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</row>
    <row r="66" spans="1:14" ht="16.5" customHeight="1">
      <c r="A66" s="6" t="s">
        <v>150</v>
      </c>
      <c r="B66" s="15" t="s">
        <v>151</v>
      </c>
      <c r="C66" s="16" t="s">
        <v>152</v>
      </c>
      <c r="D66" s="16" t="s">
        <v>22</v>
      </c>
      <c r="E66" s="16" t="s">
        <v>22</v>
      </c>
      <c r="F66" s="16" t="s">
        <v>22</v>
      </c>
      <c r="G66" s="16" t="s">
        <v>22</v>
      </c>
      <c r="H66" s="16" t="s">
        <v>22</v>
      </c>
      <c r="I66" s="16" t="s">
        <v>22</v>
      </c>
      <c r="J66" s="16" t="s">
        <v>22</v>
      </c>
      <c r="K66" s="16" t="s">
        <v>22</v>
      </c>
      <c r="L66" s="8">
        <v>24.9</v>
      </c>
      <c r="M66" s="8">
        <v>24.9</v>
      </c>
      <c r="N66" s="9">
        <f t="shared" ref="N66:N67" si="9">ABS(L66-M66)/L66</f>
        <v>0</v>
      </c>
    </row>
    <row r="67" spans="1:14" ht="16.5" customHeight="1">
      <c r="A67" s="6" t="s">
        <v>153</v>
      </c>
      <c r="B67" s="15" t="s">
        <v>154</v>
      </c>
      <c r="C67" s="16" t="s">
        <v>22</v>
      </c>
      <c r="D67" s="16" t="s">
        <v>22</v>
      </c>
      <c r="E67" s="16" t="s">
        <v>155</v>
      </c>
      <c r="F67" s="16" t="s">
        <v>22</v>
      </c>
      <c r="G67" s="16" t="s">
        <v>146</v>
      </c>
      <c r="H67" s="16" t="s">
        <v>22</v>
      </c>
      <c r="I67" s="16" t="s">
        <v>22</v>
      </c>
      <c r="J67" s="16" t="s">
        <v>22</v>
      </c>
      <c r="K67" s="16" t="s">
        <v>22</v>
      </c>
      <c r="L67" s="8">
        <v>9.65</v>
      </c>
      <c r="M67" s="8">
        <v>9.99</v>
      </c>
      <c r="N67" s="9">
        <f t="shared" si="9"/>
        <v>3.5233160621761642E-2</v>
      </c>
    </row>
    <row r="68" spans="1:14" ht="24.75" customHeight="1">
      <c r="A68" s="14" t="s">
        <v>156</v>
      </c>
      <c r="B68" s="32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8"/>
    </row>
    <row r="69" spans="1:14" ht="16.5" customHeight="1">
      <c r="A69" s="15" t="s">
        <v>157</v>
      </c>
      <c r="B69" s="15" t="s">
        <v>40</v>
      </c>
      <c r="C69" s="16" t="s">
        <v>105</v>
      </c>
      <c r="D69" s="16" t="s">
        <v>22</v>
      </c>
      <c r="E69" s="16" t="s">
        <v>22</v>
      </c>
      <c r="F69" s="16" t="s">
        <v>22</v>
      </c>
      <c r="G69" s="16" t="s">
        <v>22</v>
      </c>
      <c r="H69" s="16" t="s">
        <v>22</v>
      </c>
      <c r="I69" s="16" t="s">
        <v>22</v>
      </c>
      <c r="J69" s="16" t="s">
        <v>22</v>
      </c>
      <c r="K69" s="16" t="s">
        <v>22</v>
      </c>
      <c r="L69" s="8">
        <v>5.99</v>
      </c>
      <c r="M69" s="8">
        <v>5.99</v>
      </c>
      <c r="N69" s="9">
        <f>ABS(L69-M69)/L69</f>
        <v>0</v>
      </c>
    </row>
    <row r="70" spans="1:14" ht="26.25" customHeight="1">
      <c r="A70" s="14" t="s">
        <v>96</v>
      </c>
      <c r="B70" s="32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8"/>
    </row>
    <row r="71" spans="1:14" ht="16.5" customHeight="1">
      <c r="A71" s="15" t="s">
        <v>158</v>
      </c>
      <c r="B71" s="15" t="s">
        <v>159</v>
      </c>
      <c r="C71" s="16" t="s">
        <v>160</v>
      </c>
      <c r="D71" s="16" t="s">
        <v>143</v>
      </c>
      <c r="E71" s="16" t="s">
        <v>22</v>
      </c>
      <c r="F71" s="16" t="s">
        <v>161</v>
      </c>
      <c r="G71" s="16" t="s">
        <v>144</v>
      </c>
      <c r="H71" s="16" t="s">
        <v>22</v>
      </c>
      <c r="I71" s="16" t="s">
        <v>22</v>
      </c>
      <c r="J71" s="16" t="s">
        <v>148</v>
      </c>
      <c r="K71" s="16" t="s">
        <v>22</v>
      </c>
      <c r="L71" s="8">
        <v>8.99</v>
      </c>
      <c r="M71" s="8">
        <v>11.99</v>
      </c>
      <c r="N71" s="9">
        <f>ABS(L71-M71)/L71</f>
        <v>0.33370411568409342</v>
      </c>
    </row>
    <row r="72" spans="1:14" ht="21.75" customHeight="1">
      <c r="A72" s="36" t="s">
        <v>162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8.75" customHeight="1">
      <c r="A73" s="14" t="s">
        <v>18</v>
      </c>
      <c r="B73" s="32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8"/>
    </row>
    <row r="74" spans="1:14" ht="16.5" customHeight="1">
      <c r="A74" s="15" t="s">
        <v>163</v>
      </c>
      <c r="B74" s="15" t="s">
        <v>164</v>
      </c>
      <c r="C74" s="16" t="s">
        <v>165</v>
      </c>
      <c r="D74" s="16" t="s">
        <v>22</v>
      </c>
      <c r="E74" s="16" t="s">
        <v>22</v>
      </c>
      <c r="F74" s="16" t="s">
        <v>22</v>
      </c>
      <c r="G74" s="16" t="s">
        <v>22</v>
      </c>
      <c r="H74" s="16" t="s">
        <v>22</v>
      </c>
      <c r="I74" s="17" t="s">
        <v>22</v>
      </c>
      <c r="J74" s="16" t="s">
        <v>22</v>
      </c>
      <c r="K74" s="16" t="s">
        <v>166</v>
      </c>
      <c r="L74" s="18">
        <v>23.9</v>
      </c>
      <c r="M74" s="8">
        <v>24.93</v>
      </c>
      <c r="N74" s="9">
        <f t="shared" ref="N74:N80" si="10">ABS(L74-M74)/L74</f>
        <v>4.3096234309623484E-2</v>
      </c>
    </row>
    <row r="75" spans="1:14" ht="15.75" customHeight="1">
      <c r="A75" s="15" t="s">
        <v>167</v>
      </c>
      <c r="B75" s="15" t="s">
        <v>168</v>
      </c>
      <c r="C75" s="15" t="s">
        <v>169</v>
      </c>
      <c r="D75" s="16" t="s">
        <v>22</v>
      </c>
      <c r="E75" s="15" t="s">
        <v>22</v>
      </c>
      <c r="F75" s="15" t="s">
        <v>22</v>
      </c>
      <c r="G75" s="15" t="s">
        <v>22</v>
      </c>
      <c r="H75" s="16" t="s">
        <v>22</v>
      </c>
      <c r="I75" s="15" t="s">
        <v>170</v>
      </c>
      <c r="J75" s="15" t="s">
        <v>22</v>
      </c>
      <c r="K75" s="15" t="s">
        <v>171</v>
      </c>
      <c r="L75" s="8">
        <v>62.9</v>
      </c>
      <c r="M75" s="8">
        <v>77.989999999999995</v>
      </c>
      <c r="N75" s="9">
        <f t="shared" si="10"/>
        <v>0.23990461049284573</v>
      </c>
    </row>
    <row r="76" spans="1:14" ht="16.5" customHeight="1">
      <c r="A76" s="15" t="s">
        <v>172</v>
      </c>
      <c r="B76" s="15" t="s">
        <v>164</v>
      </c>
      <c r="C76" s="15" t="s">
        <v>165</v>
      </c>
      <c r="D76" s="16" t="s">
        <v>22</v>
      </c>
      <c r="E76" s="15" t="s">
        <v>22</v>
      </c>
      <c r="F76" s="15" t="s">
        <v>22</v>
      </c>
      <c r="G76" s="15" t="s">
        <v>22</v>
      </c>
      <c r="H76" s="16" t="s">
        <v>22</v>
      </c>
      <c r="I76" s="15" t="s">
        <v>22</v>
      </c>
      <c r="J76" s="15" t="s">
        <v>22</v>
      </c>
      <c r="K76" s="15" t="s">
        <v>22</v>
      </c>
      <c r="L76" s="8">
        <v>23.9</v>
      </c>
      <c r="M76" s="8">
        <v>23.9</v>
      </c>
      <c r="N76" s="9">
        <f t="shared" si="10"/>
        <v>0</v>
      </c>
    </row>
    <row r="77" spans="1:14" ht="16.5" customHeight="1">
      <c r="A77" s="15" t="s">
        <v>74</v>
      </c>
      <c r="B77" s="15" t="s">
        <v>173</v>
      </c>
      <c r="C77" s="15" t="s">
        <v>165</v>
      </c>
      <c r="D77" s="16" t="s">
        <v>22</v>
      </c>
      <c r="E77" s="15" t="s">
        <v>22</v>
      </c>
      <c r="F77" s="15" t="s">
        <v>22</v>
      </c>
      <c r="G77" s="15" t="s">
        <v>22</v>
      </c>
      <c r="H77" s="16" t="s">
        <v>22</v>
      </c>
      <c r="I77" s="15" t="s">
        <v>174</v>
      </c>
      <c r="J77" s="15" t="s">
        <v>22</v>
      </c>
      <c r="K77" s="15" t="s">
        <v>22</v>
      </c>
      <c r="L77" s="8">
        <v>23.9</v>
      </c>
      <c r="M77" s="8">
        <v>23.9</v>
      </c>
      <c r="N77" s="9">
        <f t="shared" si="10"/>
        <v>0</v>
      </c>
    </row>
    <row r="78" spans="1:14" ht="30.75" customHeight="1">
      <c r="A78" s="15" t="s">
        <v>175</v>
      </c>
      <c r="B78" s="15" t="s">
        <v>164</v>
      </c>
      <c r="C78" s="15" t="s">
        <v>165</v>
      </c>
      <c r="D78" s="16" t="s">
        <v>22</v>
      </c>
      <c r="E78" s="15" t="s">
        <v>22</v>
      </c>
      <c r="F78" s="15" t="s">
        <v>22</v>
      </c>
      <c r="G78" s="15" t="s">
        <v>22</v>
      </c>
      <c r="H78" s="16" t="s">
        <v>22</v>
      </c>
      <c r="I78" s="15" t="s">
        <v>22</v>
      </c>
      <c r="J78" s="15" t="s">
        <v>22</v>
      </c>
      <c r="K78" s="15" t="s">
        <v>176</v>
      </c>
      <c r="L78" s="8">
        <v>23.9</v>
      </c>
      <c r="M78" s="8">
        <v>30.99</v>
      </c>
      <c r="N78" s="9">
        <f t="shared" si="10"/>
        <v>0.29665271966527196</v>
      </c>
    </row>
    <row r="79" spans="1:14" ht="16.5" customHeight="1">
      <c r="A79" s="15" t="s">
        <v>177</v>
      </c>
      <c r="B79" s="15" t="s">
        <v>178</v>
      </c>
      <c r="C79" s="15" t="s">
        <v>22</v>
      </c>
      <c r="D79" s="16" t="s">
        <v>22</v>
      </c>
      <c r="E79" s="15" t="s">
        <v>22</v>
      </c>
      <c r="F79" s="15" t="s">
        <v>22</v>
      </c>
      <c r="G79" s="15" t="s">
        <v>22</v>
      </c>
      <c r="H79" s="16" t="s">
        <v>22</v>
      </c>
      <c r="I79" s="15" t="s">
        <v>22</v>
      </c>
      <c r="J79" s="15" t="s">
        <v>22</v>
      </c>
      <c r="K79" s="15" t="s">
        <v>176</v>
      </c>
      <c r="L79" s="8">
        <v>30.99</v>
      </c>
      <c r="M79" s="8">
        <v>30.99</v>
      </c>
      <c r="N79" s="9">
        <f t="shared" si="10"/>
        <v>0</v>
      </c>
    </row>
    <row r="80" spans="1:14" ht="16.5" customHeight="1">
      <c r="A80" s="15" t="s">
        <v>74</v>
      </c>
      <c r="B80" s="15" t="s">
        <v>173</v>
      </c>
      <c r="C80" s="15" t="s">
        <v>165</v>
      </c>
      <c r="D80" s="16" t="s">
        <v>22</v>
      </c>
      <c r="E80" s="15" t="s">
        <v>22</v>
      </c>
      <c r="F80" s="15" t="s">
        <v>22</v>
      </c>
      <c r="G80" s="15" t="s">
        <v>22</v>
      </c>
      <c r="H80" s="16" t="s">
        <v>22</v>
      </c>
      <c r="I80" s="15" t="s">
        <v>22</v>
      </c>
      <c r="J80" s="15" t="s">
        <v>22</v>
      </c>
      <c r="K80" s="15" t="s">
        <v>22</v>
      </c>
      <c r="L80" s="8">
        <v>23.9</v>
      </c>
      <c r="M80" s="8">
        <v>23.9</v>
      </c>
      <c r="N80" s="9">
        <f t="shared" si="10"/>
        <v>0</v>
      </c>
    </row>
    <row r="81" spans="1:14" ht="24.75" customHeight="1">
      <c r="A81" s="14" t="s">
        <v>130</v>
      </c>
      <c r="B81" s="32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8"/>
    </row>
    <row r="82" spans="1:14" ht="16.5" customHeight="1">
      <c r="A82" s="15" t="s">
        <v>179</v>
      </c>
      <c r="B82" s="15" t="s">
        <v>180</v>
      </c>
      <c r="C82" s="16" t="s">
        <v>181</v>
      </c>
      <c r="D82" s="16" t="s">
        <v>22</v>
      </c>
      <c r="E82" s="16" t="s">
        <v>22</v>
      </c>
      <c r="F82" s="16" t="s">
        <v>22</v>
      </c>
      <c r="G82" s="16" t="s">
        <v>22</v>
      </c>
      <c r="H82" s="16" t="s">
        <v>22</v>
      </c>
      <c r="I82" s="16" t="s">
        <v>22</v>
      </c>
      <c r="J82" s="16" t="s">
        <v>22</v>
      </c>
      <c r="K82" s="16" t="s">
        <v>22</v>
      </c>
      <c r="L82" s="8">
        <v>59.9</v>
      </c>
      <c r="M82" s="8">
        <v>59.9</v>
      </c>
      <c r="N82" s="9">
        <f t="shared" ref="N82:N85" si="11">ABS(L82-M82)/L82</f>
        <v>0</v>
      </c>
    </row>
    <row r="83" spans="1:14" ht="16.5" customHeight="1">
      <c r="A83" s="15" t="s">
        <v>182</v>
      </c>
      <c r="B83" s="15" t="s">
        <v>183</v>
      </c>
      <c r="C83" s="16" t="s">
        <v>181</v>
      </c>
      <c r="D83" s="16" t="s">
        <v>22</v>
      </c>
      <c r="E83" s="16" t="s">
        <v>22</v>
      </c>
      <c r="F83" s="16" t="s">
        <v>22</v>
      </c>
      <c r="G83" s="16" t="s">
        <v>22</v>
      </c>
      <c r="H83" s="16" t="s">
        <v>22</v>
      </c>
      <c r="I83" s="16" t="s">
        <v>22</v>
      </c>
      <c r="J83" s="16" t="s">
        <v>22</v>
      </c>
      <c r="K83" s="16" t="s">
        <v>22</v>
      </c>
      <c r="L83" s="8">
        <v>59.9</v>
      </c>
      <c r="M83" s="8">
        <v>59.9</v>
      </c>
      <c r="N83" s="9">
        <f t="shared" si="11"/>
        <v>0</v>
      </c>
    </row>
    <row r="84" spans="1:14" ht="16.5" customHeight="1">
      <c r="A84" s="15" t="s">
        <v>184</v>
      </c>
      <c r="B84" s="15" t="s">
        <v>185</v>
      </c>
      <c r="C84" s="16" t="s">
        <v>186</v>
      </c>
      <c r="D84" s="16" t="s">
        <v>22</v>
      </c>
      <c r="E84" s="16" t="s">
        <v>22</v>
      </c>
      <c r="F84" s="16" t="s">
        <v>22</v>
      </c>
      <c r="G84" s="16" t="s">
        <v>22</v>
      </c>
      <c r="H84" s="16" t="s">
        <v>22</v>
      </c>
      <c r="I84" s="16" t="s">
        <v>22</v>
      </c>
      <c r="J84" s="16" t="s">
        <v>22</v>
      </c>
      <c r="K84" s="16" t="s">
        <v>22</v>
      </c>
      <c r="L84" s="8">
        <v>79.900000000000006</v>
      </c>
      <c r="M84" s="8">
        <v>79.900000000000006</v>
      </c>
      <c r="N84" s="9">
        <f t="shared" si="11"/>
        <v>0</v>
      </c>
    </row>
    <row r="85" spans="1:14" ht="18.75" customHeight="1">
      <c r="A85" s="15" t="s">
        <v>187</v>
      </c>
      <c r="B85" s="15" t="s">
        <v>188</v>
      </c>
      <c r="C85" s="16" t="s">
        <v>189</v>
      </c>
      <c r="D85" s="16" t="s">
        <v>22</v>
      </c>
      <c r="E85" s="16" t="s">
        <v>22</v>
      </c>
      <c r="F85" s="16" t="s">
        <v>22</v>
      </c>
      <c r="G85" s="16" t="s">
        <v>22</v>
      </c>
      <c r="H85" s="16" t="s">
        <v>22</v>
      </c>
      <c r="I85" s="16" t="s">
        <v>22</v>
      </c>
      <c r="J85" s="16" t="s">
        <v>22</v>
      </c>
      <c r="K85" s="16" t="s">
        <v>22</v>
      </c>
      <c r="L85" s="8">
        <v>76.900000000000006</v>
      </c>
      <c r="M85" s="8">
        <v>76.900000000000006</v>
      </c>
      <c r="N85" s="9">
        <f t="shared" si="11"/>
        <v>0</v>
      </c>
    </row>
    <row r="86" spans="1:14" ht="18.75" customHeight="1">
      <c r="A86" s="14" t="s">
        <v>38</v>
      </c>
      <c r="B86" s="32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8"/>
    </row>
    <row r="87" spans="1:14" ht="16.5" customHeight="1">
      <c r="A87" s="15" t="s">
        <v>190</v>
      </c>
      <c r="B87" s="15" t="s">
        <v>191</v>
      </c>
      <c r="C87" s="16" t="s">
        <v>22</v>
      </c>
      <c r="D87" s="16" t="s">
        <v>22</v>
      </c>
      <c r="E87" s="16" t="s">
        <v>22</v>
      </c>
      <c r="F87" s="16" t="s">
        <v>22</v>
      </c>
      <c r="G87" s="16" t="s">
        <v>146</v>
      </c>
      <c r="H87" s="16" t="s">
        <v>22</v>
      </c>
      <c r="I87" s="16" t="s">
        <v>22</v>
      </c>
      <c r="J87" s="16" t="s">
        <v>22</v>
      </c>
      <c r="K87" s="16" t="s">
        <v>192</v>
      </c>
      <c r="L87" s="8">
        <v>9.99</v>
      </c>
      <c r="M87" s="8">
        <v>9.99</v>
      </c>
      <c r="N87" s="9">
        <f t="shared" ref="N87:N93" si="12">ABS(L87-M87)/L87</f>
        <v>0</v>
      </c>
    </row>
    <row r="88" spans="1:14" ht="16.5" customHeight="1">
      <c r="A88" s="15" t="s">
        <v>193</v>
      </c>
      <c r="B88" s="15" t="s">
        <v>194</v>
      </c>
      <c r="C88" s="16" t="s">
        <v>22</v>
      </c>
      <c r="D88" s="16" t="s">
        <v>22</v>
      </c>
      <c r="E88" s="16" t="s">
        <v>22</v>
      </c>
      <c r="F88" s="16" t="s">
        <v>22</v>
      </c>
      <c r="G88" s="16" t="s">
        <v>22</v>
      </c>
      <c r="H88" s="16" t="s">
        <v>22</v>
      </c>
      <c r="I88" s="16" t="s">
        <v>22</v>
      </c>
      <c r="J88" s="16" t="s">
        <v>195</v>
      </c>
      <c r="K88" s="16" t="s">
        <v>22</v>
      </c>
      <c r="L88" s="8">
        <v>1.29</v>
      </c>
      <c r="M88" s="8">
        <v>1.29</v>
      </c>
      <c r="N88" s="9">
        <f t="shared" si="12"/>
        <v>0</v>
      </c>
    </row>
    <row r="89" spans="1:14" ht="18.75" customHeight="1">
      <c r="A89" s="15" t="s">
        <v>196</v>
      </c>
      <c r="B89" s="15" t="s">
        <v>194</v>
      </c>
      <c r="C89" s="16" t="s">
        <v>22</v>
      </c>
      <c r="D89" s="16" t="s">
        <v>22</v>
      </c>
      <c r="E89" s="16" t="s">
        <v>22</v>
      </c>
      <c r="F89" s="16" t="s">
        <v>22</v>
      </c>
      <c r="G89" s="16" t="s">
        <v>22</v>
      </c>
      <c r="H89" s="16" t="s">
        <v>22</v>
      </c>
      <c r="I89" s="16" t="s">
        <v>22</v>
      </c>
      <c r="J89" s="16" t="s">
        <v>195</v>
      </c>
      <c r="K89" s="16" t="s">
        <v>22</v>
      </c>
      <c r="L89" s="8">
        <v>1.29</v>
      </c>
      <c r="M89" s="8">
        <v>1.29</v>
      </c>
      <c r="N89" s="9">
        <f t="shared" si="12"/>
        <v>0</v>
      </c>
    </row>
    <row r="90" spans="1:14" ht="16.5" customHeight="1">
      <c r="A90" s="15" t="s">
        <v>197</v>
      </c>
      <c r="B90" s="15" t="s">
        <v>198</v>
      </c>
      <c r="C90" s="16" t="s">
        <v>22</v>
      </c>
      <c r="D90" s="16" t="s">
        <v>22</v>
      </c>
      <c r="E90" s="16" t="s">
        <v>22</v>
      </c>
      <c r="F90" s="16" t="s">
        <v>22</v>
      </c>
      <c r="G90" s="16" t="s">
        <v>22</v>
      </c>
      <c r="H90" s="16" t="s">
        <v>22</v>
      </c>
      <c r="I90" s="16" t="s">
        <v>22</v>
      </c>
      <c r="J90" s="16" t="s">
        <v>22</v>
      </c>
      <c r="K90" s="16" t="s">
        <v>199</v>
      </c>
      <c r="L90" s="8">
        <v>36.99</v>
      </c>
      <c r="M90" s="8">
        <v>36.99</v>
      </c>
      <c r="N90" s="9">
        <f t="shared" si="12"/>
        <v>0</v>
      </c>
    </row>
    <row r="91" spans="1:14" ht="16.5" customHeight="1">
      <c r="A91" s="15" t="s">
        <v>200</v>
      </c>
      <c r="B91" s="15" t="s">
        <v>201</v>
      </c>
      <c r="C91" s="16" t="s">
        <v>22</v>
      </c>
      <c r="D91" s="16" t="s">
        <v>22</v>
      </c>
      <c r="E91" s="16" t="s">
        <v>202</v>
      </c>
      <c r="F91" s="16" t="s">
        <v>22</v>
      </c>
      <c r="G91" s="16" t="s">
        <v>203</v>
      </c>
      <c r="H91" s="16" t="s">
        <v>22</v>
      </c>
      <c r="I91" s="16" t="s">
        <v>22</v>
      </c>
      <c r="J91" s="16" t="s">
        <v>22</v>
      </c>
      <c r="K91" s="16" t="s">
        <v>204</v>
      </c>
      <c r="L91" s="8">
        <v>46.55</v>
      </c>
      <c r="M91" s="8">
        <v>46.99</v>
      </c>
      <c r="N91" s="9">
        <f t="shared" si="12"/>
        <v>9.4522019334050446E-3</v>
      </c>
    </row>
    <row r="92" spans="1:14" ht="16.5" customHeight="1">
      <c r="A92" s="15" t="s">
        <v>205</v>
      </c>
      <c r="B92" s="15" t="s">
        <v>201</v>
      </c>
      <c r="C92" s="16" t="s">
        <v>22</v>
      </c>
      <c r="D92" s="16" t="s">
        <v>22</v>
      </c>
      <c r="E92" s="16" t="s">
        <v>202</v>
      </c>
      <c r="F92" s="16" t="s">
        <v>22</v>
      </c>
      <c r="G92" s="16" t="s">
        <v>203</v>
      </c>
      <c r="H92" s="16" t="s">
        <v>22</v>
      </c>
      <c r="I92" s="16" t="s">
        <v>22</v>
      </c>
      <c r="J92" s="16" t="s">
        <v>22</v>
      </c>
      <c r="K92" s="16" t="s">
        <v>204</v>
      </c>
      <c r="L92" s="8">
        <v>46.55</v>
      </c>
      <c r="M92" s="8">
        <v>46.99</v>
      </c>
      <c r="N92" s="9">
        <f t="shared" si="12"/>
        <v>9.4522019334050446E-3</v>
      </c>
    </row>
    <row r="93" spans="1:14" ht="16.5" customHeight="1">
      <c r="A93" s="15" t="s">
        <v>206</v>
      </c>
      <c r="B93" s="15" t="s">
        <v>201</v>
      </c>
      <c r="C93" s="16" t="s">
        <v>22</v>
      </c>
      <c r="D93" s="16" t="s">
        <v>22</v>
      </c>
      <c r="E93" s="16" t="s">
        <v>202</v>
      </c>
      <c r="F93" s="16" t="s">
        <v>22</v>
      </c>
      <c r="G93" s="16" t="s">
        <v>203</v>
      </c>
      <c r="H93" s="16" t="s">
        <v>22</v>
      </c>
      <c r="I93" s="16" t="s">
        <v>22</v>
      </c>
      <c r="J93" s="16" t="s">
        <v>22</v>
      </c>
      <c r="K93" s="16" t="s">
        <v>204</v>
      </c>
      <c r="L93" s="8">
        <v>46.55</v>
      </c>
      <c r="M93" s="8">
        <v>46.99</v>
      </c>
      <c r="N93" s="9">
        <f t="shared" si="12"/>
        <v>9.4522019334050446E-3</v>
      </c>
    </row>
    <row r="94" spans="1:14" ht="18.75" customHeight="1">
      <c r="A94" s="14" t="s">
        <v>80</v>
      </c>
      <c r="B94" s="32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8"/>
    </row>
    <row r="95" spans="1:14" ht="16.5" customHeight="1">
      <c r="A95" s="15" t="s">
        <v>207</v>
      </c>
      <c r="B95" s="15" t="s">
        <v>208</v>
      </c>
      <c r="C95" s="16" t="s">
        <v>209</v>
      </c>
      <c r="D95" s="16" t="s">
        <v>210</v>
      </c>
      <c r="E95" s="17" t="s">
        <v>22</v>
      </c>
      <c r="F95" s="16" t="s">
        <v>210</v>
      </c>
      <c r="G95" s="16" t="s">
        <v>211</v>
      </c>
      <c r="H95" s="16" t="s">
        <v>22</v>
      </c>
      <c r="I95" s="16" t="s">
        <v>22</v>
      </c>
      <c r="J95" s="16" t="s">
        <v>212</v>
      </c>
      <c r="K95" s="16" t="s">
        <v>22</v>
      </c>
      <c r="L95" s="8">
        <v>32.9</v>
      </c>
      <c r="M95" s="8">
        <v>49.9</v>
      </c>
      <c r="N95" s="9">
        <f t="shared" ref="N95:N109" si="13">ABS(L95-M95)/L95</f>
        <v>0.51671732522796354</v>
      </c>
    </row>
    <row r="96" spans="1:14" ht="41.25" customHeight="1">
      <c r="A96" s="15" t="s">
        <v>213</v>
      </c>
      <c r="B96" s="15" t="s">
        <v>214</v>
      </c>
      <c r="C96" s="16" t="s">
        <v>215</v>
      </c>
      <c r="D96" s="16" t="s">
        <v>22</v>
      </c>
      <c r="E96" s="16" t="s">
        <v>216</v>
      </c>
      <c r="F96" s="16" t="s">
        <v>217</v>
      </c>
      <c r="G96" s="16" t="s">
        <v>218</v>
      </c>
      <c r="H96" s="16" t="s">
        <v>22</v>
      </c>
      <c r="I96" s="16" t="s">
        <v>22</v>
      </c>
      <c r="J96" s="16" t="s">
        <v>219</v>
      </c>
      <c r="K96" s="16" t="s">
        <v>220</v>
      </c>
      <c r="L96" s="8">
        <v>39.9</v>
      </c>
      <c r="M96" s="8">
        <v>54.9</v>
      </c>
      <c r="N96" s="9">
        <f t="shared" si="13"/>
        <v>0.37593984962406019</v>
      </c>
    </row>
    <row r="97" spans="1:14" ht="16.5" customHeight="1">
      <c r="A97" s="15" t="s">
        <v>221</v>
      </c>
      <c r="B97" s="15" t="s">
        <v>214</v>
      </c>
      <c r="C97" s="16" t="s">
        <v>215</v>
      </c>
      <c r="D97" s="16" t="s">
        <v>22</v>
      </c>
      <c r="E97" s="16" t="s">
        <v>216</v>
      </c>
      <c r="F97" s="16" t="s">
        <v>22</v>
      </c>
      <c r="G97" s="16" t="s">
        <v>218</v>
      </c>
      <c r="H97" s="16" t="s">
        <v>22</v>
      </c>
      <c r="I97" s="16" t="s">
        <v>22</v>
      </c>
      <c r="J97" s="16" t="s">
        <v>22</v>
      </c>
      <c r="K97" s="16" t="s">
        <v>220</v>
      </c>
      <c r="L97" s="8">
        <v>39.9</v>
      </c>
      <c r="M97" s="8">
        <v>46.9</v>
      </c>
      <c r="N97" s="9">
        <f t="shared" si="13"/>
        <v>0.17543859649122809</v>
      </c>
    </row>
    <row r="98" spans="1:14" ht="16.5" customHeight="1">
      <c r="A98" s="15" t="s">
        <v>222</v>
      </c>
      <c r="B98" s="15" t="s">
        <v>214</v>
      </c>
      <c r="C98" s="16" t="s">
        <v>215</v>
      </c>
      <c r="D98" s="16" t="s">
        <v>22</v>
      </c>
      <c r="E98" s="16" t="s">
        <v>216</v>
      </c>
      <c r="F98" s="16" t="s">
        <v>217</v>
      </c>
      <c r="G98" s="16" t="s">
        <v>218</v>
      </c>
      <c r="H98" s="16" t="s">
        <v>22</v>
      </c>
      <c r="I98" s="16" t="s">
        <v>22</v>
      </c>
      <c r="J98" s="16" t="s">
        <v>223</v>
      </c>
      <c r="K98" s="16" t="s">
        <v>220</v>
      </c>
      <c r="L98" s="8">
        <v>39.9</v>
      </c>
      <c r="M98" s="8">
        <v>54.9</v>
      </c>
      <c r="N98" s="9">
        <f t="shared" si="13"/>
        <v>0.37593984962406019</v>
      </c>
    </row>
    <row r="99" spans="1:14" ht="16.5" customHeight="1">
      <c r="A99" s="15" t="s">
        <v>74</v>
      </c>
      <c r="B99" s="15" t="s">
        <v>224</v>
      </c>
      <c r="C99" s="16" t="s">
        <v>225</v>
      </c>
      <c r="D99" s="16" t="s">
        <v>22</v>
      </c>
      <c r="E99" s="17" t="s">
        <v>22</v>
      </c>
      <c r="F99" s="16" t="s">
        <v>22</v>
      </c>
      <c r="G99" s="16" t="s">
        <v>226</v>
      </c>
      <c r="H99" s="16" t="s">
        <v>227</v>
      </c>
      <c r="I99" s="16" t="s">
        <v>228</v>
      </c>
      <c r="J99" s="17" t="s">
        <v>22</v>
      </c>
      <c r="K99" s="17" t="s">
        <v>22</v>
      </c>
      <c r="L99" s="8">
        <v>29.9</v>
      </c>
      <c r="M99" s="8">
        <v>39.35</v>
      </c>
      <c r="N99" s="9">
        <f t="shared" si="13"/>
        <v>0.31605351170568574</v>
      </c>
    </row>
    <row r="100" spans="1:14" ht="16.5" customHeight="1">
      <c r="A100" s="15" t="s">
        <v>90</v>
      </c>
      <c r="B100" s="15" t="s">
        <v>224</v>
      </c>
      <c r="C100" s="16" t="s">
        <v>225</v>
      </c>
      <c r="D100" s="16" t="s">
        <v>22</v>
      </c>
      <c r="E100" s="16" t="s">
        <v>229</v>
      </c>
      <c r="F100" s="16" t="s">
        <v>229</v>
      </c>
      <c r="G100" s="16" t="s">
        <v>226</v>
      </c>
      <c r="H100" s="16" t="s">
        <v>227</v>
      </c>
      <c r="I100" s="16" t="s">
        <v>228</v>
      </c>
      <c r="J100" s="16" t="s">
        <v>230</v>
      </c>
      <c r="K100" s="16" t="s">
        <v>231</v>
      </c>
      <c r="L100" s="8">
        <v>29.9</v>
      </c>
      <c r="M100" s="8">
        <v>39.35</v>
      </c>
      <c r="N100" s="9">
        <f t="shared" si="13"/>
        <v>0.31605351170568574</v>
      </c>
    </row>
    <row r="101" spans="1:14" ht="16.5" customHeight="1">
      <c r="A101" s="15" t="s">
        <v>87</v>
      </c>
      <c r="B101" s="15" t="s">
        <v>232</v>
      </c>
      <c r="C101" s="16" t="s">
        <v>218</v>
      </c>
      <c r="D101" s="16" t="s">
        <v>22</v>
      </c>
      <c r="E101" s="17" t="s">
        <v>22</v>
      </c>
      <c r="F101" s="16" t="s">
        <v>210</v>
      </c>
      <c r="G101" s="16" t="s">
        <v>211</v>
      </c>
      <c r="H101" s="17" t="s">
        <v>22</v>
      </c>
      <c r="I101" s="16" t="s">
        <v>22</v>
      </c>
      <c r="J101" s="16" t="s">
        <v>233</v>
      </c>
      <c r="K101" s="16" t="s">
        <v>220</v>
      </c>
      <c r="L101" s="18">
        <v>39.9</v>
      </c>
      <c r="M101" s="8">
        <v>49.9</v>
      </c>
      <c r="N101" s="9">
        <f t="shared" si="13"/>
        <v>0.25062656641604009</v>
      </c>
    </row>
    <row r="102" spans="1:14" ht="16.5" customHeight="1">
      <c r="A102" s="15" t="s">
        <v>234</v>
      </c>
      <c r="B102" s="15" t="s">
        <v>235</v>
      </c>
      <c r="C102" s="16" t="s">
        <v>22</v>
      </c>
      <c r="D102" s="16" t="s">
        <v>22</v>
      </c>
      <c r="E102" s="16" t="s">
        <v>236</v>
      </c>
      <c r="F102" s="16" t="s">
        <v>22</v>
      </c>
      <c r="G102" s="16" t="s">
        <v>211</v>
      </c>
      <c r="H102" s="17" t="s">
        <v>22</v>
      </c>
      <c r="I102" s="16" t="s">
        <v>22</v>
      </c>
      <c r="J102" s="17" t="s">
        <v>22</v>
      </c>
      <c r="K102" s="16" t="s">
        <v>22</v>
      </c>
      <c r="L102" s="18">
        <v>36.9</v>
      </c>
      <c r="M102" s="18">
        <v>38.9</v>
      </c>
      <c r="N102" s="9">
        <f t="shared" si="13"/>
        <v>5.4200542005420058E-2</v>
      </c>
    </row>
    <row r="103" spans="1:14" ht="16.5" customHeight="1">
      <c r="A103" s="15" t="s">
        <v>237</v>
      </c>
      <c r="B103" s="15" t="s">
        <v>238</v>
      </c>
      <c r="C103" s="16" t="s">
        <v>239</v>
      </c>
      <c r="D103" s="16" t="s">
        <v>240</v>
      </c>
      <c r="E103" s="16" t="s">
        <v>241</v>
      </c>
      <c r="F103" s="16" t="s">
        <v>242</v>
      </c>
      <c r="G103" s="16" t="s">
        <v>22</v>
      </c>
      <c r="H103" s="16" t="s">
        <v>211</v>
      </c>
      <c r="I103" s="16" t="s">
        <v>243</v>
      </c>
      <c r="J103" s="16" t="s">
        <v>244</v>
      </c>
      <c r="K103" s="16" t="s">
        <v>220</v>
      </c>
      <c r="L103" s="8">
        <v>38.9</v>
      </c>
      <c r="M103" s="8">
        <v>52.49</v>
      </c>
      <c r="N103" s="9">
        <f t="shared" si="13"/>
        <v>0.34935732647814921</v>
      </c>
    </row>
    <row r="104" spans="1:14" ht="16.5" customHeight="1">
      <c r="A104" s="15" t="s">
        <v>245</v>
      </c>
      <c r="B104" s="15" t="s">
        <v>246</v>
      </c>
      <c r="C104" s="16" t="s">
        <v>22</v>
      </c>
      <c r="D104" s="16" t="s">
        <v>22</v>
      </c>
      <c r="E104" s="16" t="s">
        <v>22</v>
      </c>
      <c r="F104" s="16" t="s">
        <v>22</v>
      </c>
      <c r="G104" s="16" t="s">
        <v>247</v>
      </c>
      <c r="H104" s="16" t="s">
        <v>22</v>
      </c>
      <c r="I104" s="16" t="s">
        <v>22</v>
      </c>
      <c r="J104" s="16" t="s">
        <v>22</v>
      </c>
      <c r="K104" s="16" t="s">
        <v>22</v>
      </c>
      <c r="L104" s="8">
        <v>31.9</v>
      </c>
      <c r="M104" s="8">
        <v>31.9</v>
      </c>
      <c r="N104" s="9">
        <f t="shared" si="13"/>
        <v>0</v>
      </c>
    </row>
    <row r="105" spans="1:14" ht="16.5" customHeight="1">
      <c r="A105" s="15" t="s">
        <v>248</v>
      </c>
      <c r="B105" s="15" t="s">
        <v>249</v>
      </c>
      <c r="C105" s="16" t="s">
        <v>250</v>
      </c>
      <c r="D105" s="16" t="s">
        <v>251</v>
      </c>
      <c r="E105" s="16" t="s">
        <v>252</v>
      </c>
      <c r="F105" s="16" t="s">
        <v>218</v>
      </c>
      <c r="G105" s="16" t="s">
        <v>211</v>
      </c>
      <c r="H105" s="17" t="s">
        <v>22</v>
      </c>
      <c r="I105" s="16" t="s">
        <v>253</v>
      </c>
      <c r="J105" s="16" t="s">
        <v>254</v>
      </c>
      <c r="K105" s="16" t="s">
        <v>255</v>
      </c>
      <c r="L105" s="8">
        <v>27.9</v>
      </c>
      <c r="M105" s="8">
        <v>39.99</v>
      </c>
      <c r="N105" s="9">
        <f t="shared" si="13"/>
        <v>0.43333333333333346</v>
      </c>
    </row>
    <row r="106" spans="1:14" ht="16.5" customHeight="1">
      <c r="A106" s="15" t="s">
        <v>234</v>
      </c>
      <c r="B106" s="15" t="s">
        <v>235</v>
      </c>
      <c r="C106" s="16" t="s">
        <v>256</v>
      </c>
      <c r="D106" s="16" t="s">
        <v>257</v>
      </c>
      <c r="E106" s="16" t="s">
        <v>236</v>
      </c>
      <c r="F106" s="16" t="s">
        <v>22</v>
      </c>
      <c r="G106" s="16" t="s">
        <v>211</v>
      </c>
      <c r="H106" s="17" t="s">
        <v>22</v>
      </c>
      <c r="I106" s="16" t="s">
        <v>22</v>
      </c>
      <c r="J106" s="17" t="s">
        <v>22</v>
      </c>
      <c r="K106" s="16" t="s">
        <v>220</v>
      </c>
      <c r="L106" s="8">
        <v>32.9</v>
      </c>
      <c r="M106" s="8">
        <v>49.9</v>
      </c>
      <c r="N106" s="9">
        <f t="shared" si="13"/>
        <v>0.51671732522796354</v>
      </c>
    </row>
    <row r="107" spans="1:14" ht="16.5" customHeight="1">
      <c r="A107" s="15" t="s">
        <v>258</v>
      </c>
      <c r="B107" s="15" t="s">
        <v>259</v>
      </c>
      <c r="C107" s="16" t="s">
        <v>256</v>
      </c>
      <c r="D107" s="16" t="s">
        <v>22</v>
      </c>
      <c r="E107" s="16" t="s">
        <v>236</v>
      </c>
      <c r="F107" s="16" t="s">
        <v>22</v>
      </c>
      <c r="G107" s="16" t="s">
        <v>247</v>
      </c>
      <c r="H107" s="16" t="s">
        <v>22</v>
      </c>
      <c r="I107" s="16" t="s">
        <v>22</v>
      </c>
      <c r="J107" s="16" t="s">
        <v>22</v>
      </c>
      <c r="K107" s="16" t="s">
        <v>255</v>
      </c>
      <c r="L107" s="8">
        <v>31.9</v>
      </c>
      <c r="M107" s="8">
        <v>36.9</v>
      </c>
      <c r="N107" s="9">
        <f t="shared" si="13"/>
        <v>0.15673981191222572</v>
      </c>
    </row>
    <row r="108" spans="1:14" ht="16.5" customHeight="1">
      <c r="A108" s="15" t="s">
        <v>260</v>
      </c>
      <c r="B108" s="15" t="s">
        <v>109</v>
      </c>
      <c r="C108" s="16" t="s">
        <v>261</v>
      </c>
      <c r="D108" s="16" t="s">
        <v>262</v>
      </c>
      <c r="E108" s="20" t="s">
        <v>22</v>
      </c>
      <c r="F108" s="16" t="s">
        <v>22</v>
      </c>
      <c r="G108" s="16" t="s">
        <v>218</v>
      </c>
      <c r="H108" s="16" t="s">
        <v>261</v>
      </c>
      <c r="I108" s="16" t="s">
        <v>22</v>
      </c>
      <c r="J108" s="16" t="s">
        <v>22</v>
      </c>
      <c r="K108" s="16" t="s">
        <v>263</v>
      </c>
      <c r="L108" s="18">
        <v>39.9</v>
      </c>
      <c r="M108" s="8">
        <v>87.99</v>
      </c>
      <c r="N108" s="9">
        <f t="shared" si="13"/>
        <v>1.2052631578947368</v>
      </c>
    </row>
    <row r="109" spans="1:14" ht="16.5" customHeight="1">
      <c r="A109" s="15" t="s">
        <v>264</v>
      </c>
      <c r="B109" s="15" t="s">
        <v>246</v>
      </c>
      <c r="C109" s="16" t="s">
        <v>22</v>
      </c>
      <c r="D109" s="16" t="s">
        <v>22</v>
      </c>
      <c r="E109" s="16" t="s">
        <v>22</v>
      </c>
      <c r="F109" s="16" t="s">
        <v>22</v>
      </c>
      <c r="G109" s="16" t="s">
        <v>265</v>
      </c>
      <c r="H109" s="16" t="s">
        <v>22</v>
      </c>
      <c r="I109" s="16" t="s">
        <v>22</v>
      </c>
      <c r="J109" s="16" t="s">
        <v>22</v>
      </c>
      <c r="K109" s="16" t="s">
        <v>22</v>
      </c>
      <c r="L109" s="8">
        <v>69.900000000000006</v>
      </c>
      <c r="M109" s="8">
        <v>69.900000000000006</v>
      </c>
      <c r="N109" s="9">
        <f t="shared" si="13"/>
        <v>0</v>
      </c>
    </row>
    <row r="110" spans="1:14" ht="18.75" customHeight="1">
      <c r="A110" s="14" t="s">
        <v>156</v>
      </c>
      <c r="B110" s="32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8"/>
    </row>
    <row r="111" spans="1:14" ht="16.5" customHeight="1">
      <c r="A111" s="15" t="s">
        <v>266</v>
      </c>
      <c r="B111" s="15" t="s">
        <v>267</v>
      </c>
      <c r="C111" s="16" t="s">
        <v>268</v>
      </c>
      <c r="D111" s="16" t="s">
        <v>22</v>
      </c>
      <c r="E111" s="16" t="s">
        <v>22</v>
      </c>
      <c r="F111" s="16" t="s">
        <v>22</v>
      </c>
      <c r="G111" s="16" t="s">
        <v>22</v>
      </c>
      <c r="H111" s="16" t="s">
        <v>22</v>
      </c>
      <c r="I111" s="16" t="s">
        <v>22</v>
      </c>
      <c r="J111" s="16" t="s">
        <v>22</v>
      </c>
      <c r="K111" s="16" t="s">
        <v>22</v>
      </c>
      <c r="L111" s="8">
        <v>4.9000000000000004</v>
      </c>
      <c r="M111" s="8">
        <v>4.9000000000000004</v>
      </c>
      <c r="N111" s="9">
        <f t="shared" ref="N111:N114" si="14">ABS(L111-M111)/L111</f>
        <v>0</v>
      </c>
    </row>
    <row r="112" spans="1:14" ht="16.5" customHeight="1">
      <c r="A112" s="15" t="s">
        <v>269</v>
      </c>
      <c r="B112" s="15" t="s">
        <v>25</v>
      </c>
      <c r="C112" s="16" t="s">
        <v>270</v>
      </c>
      <c r="D112" s="16" t="s">
        <v>22</v>
      </c>
      <c r="E112" s="16" t="s">
        <v>22</v>
      </c>
      <c r="F112" s="16" t="s">
        <v>22</v>
      </c>
      <c r="G112" s="16" t="s">
        <v>22</v>
      </c>
      <c r="H112" s="16" t="s">
        <v>22</v>
      </c>
      <c r="I112" s="16" t="s">
        <v>22</v>
      </c>
      <c r="J112" s="16" t="s">
        <v>22</v>
      </c>
      <c r="K112" s="16" t="s">
        <v>22</v>
      </c>
      <c r="L112" s="8">
        <v>11.5</v>
      </c>
      <c r="M112" s="8">
        <v>11.5</v>
      </c>
      <c r="N112" s="9">
        <f t="shared" si="14"/>
        <v>0</v>
      </c>
    </row>
    <row r="113" spans="1:14" ht="31.5" customHeight="1">
      <c r="A113" s="15" t="s">
        <v>271</v>
      </c>
      <c r="B113" s="15" t="s">
        <v>173</v>
      </c>
      <c r="C113" s="16" t="s">
        <v>272</v>
      </c>
      <c r="D113" s="16" t="s">
        <v>22</v>
      </c>
      <c r="E113" s="16" t="s">
        <v>22</v>
      </c>
      <c r="F113" s="16" t="s">
        <v>22</v>
      </c>
      <c r="G113" s="16" t="s">
        <v>22</v>
      </c>
      <c r="H113" s="16" t="s">
        <v>22</v>
      </c>
      <c r="I113" s="16" t="s">
        <v>22</v>
      </c>
      <c r="J113" s="16" t="s">
        <v>22</v>
      </c>
      <c r="K113" s="16" t="s">
        <v>22</v>
      </c>
      <c r="L113" s="8">
        <v>16.5</v>
      </c>
      <c r="M113" s="8">
        <v>16.5</v>
      </c>
      <c r="N113" s="9">
        <f t="shared" si="14"/>
        <v>0</v>
      </c>
    </row>
    <row r="114" spans="1:14" ht="16.5" customHeight="1">
      <c r="A114" s="15" t="s">
        <v>273</v>
      </c>
      <c r="B114" s="15" t="s">
        <v>25</v>
      </c>
      <c r="C114" s="16" t="s">
        <v>274</v>
      </c>
      <c r="D114" s="16" t="s">
        <v>22</v>
      </c>
      <c r="E114" s="16" t="s">
        <v>22</v>
      </c>
      <c r="F114" s="16" t="s">
        <v>22</v>
      </c>
      <c r="G114" s="16" t="s">
        <v>22</v>
      </c>
      <c r="H114" s="16" t="s">
        <v>22</v>
      </c>
      <c r="I114" s="16" t="s">
        <v>22</v>
      </c>
      <c r="J114" s="16" t="s">
        <v>22</v>
      </c>
      <c r="K114" s="16" t="s">
        <v>22</v>
      </c>
      <c r="L114" s="8">
        <v>15.9</v>
      </c>
      <c r="M114" s="8">
        <v>15.9</v>
      </c>
      <c r="N114" s="9">
        <f t="shared" si="14"/>
        <v>0</v>
      </c>
    </row>
    <row r="115" spans="1:14" ht="18.75" customHeight="1">
      <c r="A115" s="14" t="s">
        <v>96</v>
      </c>
      <c r="B115" s="32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8"/>
    </row>
    <row r="116" spans="1:14" ht="16.5" customHeight="1">
      <c r="A116" s="15" t="s">
        <v>275</v>
      </c>
      <c r="B116" s="15" t="s">
        <v>191</v>
      </c>
      <c r="C116" s="16" t="s">
        <v>22</v>
      </c>
      <c r="D116" s="16" t="s">
        <v>22</v>
      </c>
      <c r="E116" s="16" t="s">
        <v>22</v>
      </c>
      <c r="F116" s="16" t="s">
        <v>22</v>
      </c>
      <c r="G116" s="16" t="s">
        <v>22</v>
      </c>
      <c r="H116" s="16" t="s">
        <v>22</v>
      </c>
      <c r="I116" s="16" t="s">
        <v>22</v>
      </c>
      <c r="J116" s="16" t="s">
        <v>22</v>
      </c>
      <c r="K116" s="16" t="s">
        <v>192</v>
      </c>
      <c r="L116" s="8">
        <v>9.99</v>
      </c>
      <c r="M116" s="8">
        <v>9.99</v>
      </c>
      <c r="N116" s="9">
        <f t="shared" ref="N116:N121" si="15">ABS(L116-M116)/L116</f>
        <v>0</v>
      </c>
    </row>
    <row r="117" spans="1:14" ht="16.5" customHeight="1">
      <c r="A117" s="15" t="s">
        <v>276</v>
      </c>
      <c r="B117" s="15" t="s">
        <v>277</v>
      </c>
      <c r="C117" s="16" t="s">
        <v>22</v>
      </c>
      <c r="D117" s="16" t="s">
        <v>278</v>
      </c>
      <c r="E117" s="16" t="s">
        <v>22</v>
      </c>
      <c r="F117" s="16" t="s">
        <v>22</v>
      </c>
      <c r="G117" s="16" t="s">
        <v>279</v>
      </c>
      <c r="H117" s="16" t="s">
        <v>22</v>
      </c>
      <c r="I117" s="16" t="s">
        <v>22</v>
      </c>
      <c r="J117" s="16" t="s">
        <v>22</v>
      </c>
      <c r="K117" s="16" t="s">
        <v>199</v>
      </c>
      <c r="L117" s="8">
        <v>35.99</v>
      </c>
      <c r="M117" s="8">
        <v>38.99</v>
      </c>
      <c r="N117" s="9">
        <f t="shared" si="15"/>
        <v>8.3356487913309255E-2</v>
      </c>
    </row>
    <row r="118" spans="1:14" ht="16.5" customHeight="1">
      <c r="A118" s="15" t="s">
        <v>280</v>
      </c>
      <c r="B118" s="15" t="s">
        <v>281</v>
      </c>
      <c r="C118" s="16" t="s">
        <v>22</v>
      </c>
      <c r="D118" s="16" t="s">
        <v>22</v>
      </c>
      <c r="E118" s="16" t="s">
        <v>22</v>
      </c>
      <c r="F118" s="16" t="s">
        <v>22</v>
      </c>
      <c r="G118" s="16" t="s">
        <v>279</v>
      </c>
      <c r="H118" s="16" t="s">
        <v>22</v>
      </c>
      <c r="I118" s="16" t="s">
        <v>22</v>
      </c>
      <c r="J118" s="16" t="s">
        <v>22</v>
      </c>
      <c r="K118" s="16" t="s">
        <v>199</v>
      </c>
      <c r="L118" s="8">
        <v>35.99</v>
      </c>
      <c r="M118" s="8">
        <v>36.99</v>
      </c>
      <c r="N118" s="9">
        <f t="shared" si="15"/>
        <v>2.7785495971103084E-2</v>
      </c>
    </row>
    <row r="119" spans="1:14" ht="16.5" customHeight="1">
      <c r="A119" s="15" t="s">
        <v>282</v>
      </c>
      <c r="B119" s="15" t="s">
        <v>283</v>
      </c>
      <c r="C119" s="16" t="s">
        <v>22</v>
      </c>
      <c r="D119" s="16" t="s">
        <v>251</v>
      </c>
      <c r="E119" s="16" t="s">
        <v>284</v>
      </c>
      <c r="F119" s="16" t="s">
        <v>22</v>
      </c>
      <c r="G119" s="16" t="s">
        <v>279</v>
      </c>
      <c r="H119" s="16" t="s">
        <v>22</v>
      </c>
      <c r="I119" s="16" t="s">
        <v>22</v>
      </c>
      <c r="J119" s="16" t="s">
        <v>22</v>
      </c>
      <c r="K119" s="16" t="s">
        <v>220</v>
      </c>
      <c r="L119" s="8">
        <v>35.99</v>
      </c>
      <c r="M119" s="8">
        <v>39.99</v>
      </c>
      <c r="N119" s="9">
        <f t="shared" si="15"/>
        <v>0.11114198388441233</v>
      </c>
    </row>
    <row r="120" spans="1:14" ht="16.5" customHeight="1">
      <c r="A120" s="15" t="s">
        <v>285</v>
      </c>
      <c r="B120" s="15" t="s">
        <v>286</v>
      </c>
      <c r="C120" s="16" t="s">
        <v>22</v>
      </c>
      <c r="D120" s="16" t="s">
        <v>287</v>
      </c>
      <c r="E120" s="17" t="s">
        <v>22</v>
      </c>
      <c r="F120" s="16" t="s">
        <v>22</v>
      </c>
      <c r="G120" s="16" t="s">
        <v>203</v>
      </c>
      <c r="H120" s="16" t="s">
        <v>22</v>
      </c>
      <c r="I120" s="16" t="s">
        <v>22</v>
      </c>
      <c r="J120" s="16" t="s">
        <v>22</v>
      </c>
      <c r="K120" s="16" t="s">
        <v>204</v>
      </c>
      <c r="L120" s="8">
        <v>45.99</v>
      </c>
      <c r="M120" s="8">
        <v>46.99</v>
      </c>
      <c r="N120" s="9">
        <f t="shared" si="15"/>
        <v>2.1743857360295715E-2</v>
      </c>
    </row>
    <row r="121" spans="1:14" ht="16.5" customHeight="1">
      <c r="A121" s="15" t="s">
        <v>104</v>
      </c>
      <c r="B121" s="15" t="s">
        <v>277</v>
      </c>
      <c r="C121" s="16" t="s">
        <v>22</v>
      </c>
      <c r="D121" s="16" t="s">
        <v>220</v>
      </c>
      <c r="E121" s="16" t="s">
        <v>284</v>
      </c>
      <c r="F121" s="16" t="s">
        <v>22</v>
      </c>
      <c r="G121" s="16" t="s">
        <v>203</v>
      </c>
      <c r="H121" s="16" t="s">
        <v>22</v>
      </c>
      <c r="I121" s="17" t="s">
        <v>22</v>
      </c>
      <c r="J121" s="16" t="s">
        <v>22</v>
      </c>
      <c r="K121" s="17" t="s">
        <v>220</v>
      </c>
      <c r="L121" s="8">
        <v>39.6</v>
      </c>
      <c r="M121" s="8">
        <v>46.99</v>
      </c>
      <c r="N121" s="9">
        <f t="shared" si="15"/>
        <v>0.18661616161616162</v>
      </c>
    </row>
    <row r="122" spans="1:14" ht="18.75" customHeight="1">
      <c r="A122" s="34" t="s">
        <v>288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1:14" ht="24.75" customHeight="1">
      <c r="A123" s="35" t="s">
        <v>289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8"/>
    </row>
    <row r="124" spans="1:14" ht="15.75" customHeight="1">
      <c r="A124" s="6" t="s">
        <v>290</v>
      </c>
      <c r="B124" s="6" t="s">
        <v>109</v>
      </c>
      <c r="C124" s="16" t="s">
        <v>247</v>
      </c>
      <c r="D124" s="16" t="s">
        <v>22</v>
      </c>
      <c r="E124" s="16" t="s">
        <v>22</v>
      </c>
      <c r="F124" s="16" t="s">
        <v>291</v>
      </c>
      <c r="G124" s="16" t="s">
        <v>22</v>
      </c>
      <c r="H124" s="16" t="s">
        <v>292</v>
      </c>
      <c r="I124" s="17" t="s">
        <v>22</v>
      </c>
      <c r="J124" s="17" t="s">
        <v>22</v>
      </c>
      <c r="K124" s="16" t="s">
        <v>293</v>
      </c>
      <c r="L124" s="8">
        <v>31.9</v>
      </c>
      <c r="M124" s="8">
        <v>119.9</v>
      </c>
      <c r="N124" s="9">
        <f t="shared" ref="N124:N133" si="16">ABS(L124-M124)/L124</f>
        <v>2.7586206896551726</v>
      </c>
    </row>
    <row r="125" spans="1:14" ht="15.75" customHeight="1">
      <c r="A125" s="6" t="s">
        <v>294</v>
      </c>
      <c r="B125" s="6" t="s">
        <v>295</v>
      </c>
      <c r="C125" s="16" t="s">
        <v>296</v>
      </c>
      <c r="D125" s="16" t="s">
        <v>22</v>
      </c>
      <c r="E125" s="16" t="s">
        <v>22</v>
      </c>
      <c r="F125" s="19" t="s">
        <v>22</v>
      </c>
      <c r="G125" s="16" t="s">
        <v>22</v>
      </c>
      <c r="H125" s="16" t="s">
        <v>22</v>
      </c>
      <c r="I125" s="16" t="s">
        <v>22</v>
      </c>
      <c r="J125" s="17" t="s">
        <v>22</v>
      </c>
      <c r="K125" s="16" t="s">
        <v>22</v>
      </c>
      <c r="L125" s="18">
        <v>81.06</v>
      </c>
      <c r="M125" s="8">
        <v>81.06</v>
      </c>
      <c r="N125" s="9">
        <f t="shared" si="16"/>
        <v>0</v>
      </c>
    </row>
    <row r="126" spans="1:14" ht="15.75" customHeight="1">
      <c r="A126" s="6" t="s">
        <v>297</v>
      </c>
      <c r="B126" s="6" t="s">
        <v>295</v>
      </c>
      <c r="C126" s="16" t="s">
        <v>229</v>
      </c>
      <c r="D126" s="16" t="s">
        <v>298</v>
      </c>
      <c r="E126" s="17" t="s">
        <v>22</v>
      </c>
      <c r="F126" s="16" t="s">
        <v>299</v>
      </c>
      <c r="G126" s="16" t="s">
        <v>22</v>
      </c>
      <c r="H126" s="16" t="s">
        <v>22</v>
      </c>
      <c r="I126" s="16" t="s">
        <v>300</v>
      </c>
      <c r="J126" s="16" t="s">
        <v>301</v>
      </c>
      <c r="K126" s="16" t="s">
        <v>302</v>
      </c>
      <c r="L126" s="18">
        <v>37.99</v>
      </c>
      <c r="M126" s="8">
        <v>54.9</v>
      </c>
      <c r="N126" s="9">
        <f t="shared" si="16"/>
        <v>0.44511713608844422</v>
      </c>
    </row>
    <row r="127" spans="1:14" ht="15.75" customHeight="1">
      <c r="A127" s="6" t="s">
        <v>303</v>
      </c>
      <c r="B127" s="6" t="s">
        <v>109</v>
      </c>
      <c r="C127" s="16" t="s">
        <v>304</v>
      </c>
      <c r="D127" s="16" t="s">
        <v>305</v>
      </c>
      <c r="E127" s="17" t="s">
        <v>22</v>
      </c>
      <c r="F127" s="16" t="s">
        <v>306</v>
      </c>
      <c r="G127" s="16" t="s">
        <v>307</v>
      </c>
      <c r="H127" s="16" t="s">
        <v>22</v>
      </c>
      <c r="I127" s="16" t="s">
        <v>308</v>
      </c>
      <c r="J127" s="16" t="s">
        <v>309</v>
      </c>
      <c r="K127" s="16" t="s">
        <v>310</v>
      </c>
      <c r="L127" s="8">
        <v>18.89</v>
      </c>
      <c r="M127" s="8">
        <v>41.99</v>
      </c>
      <c r="N127" s="9">
        <f t="shared" si="16"/>
        <v>1.2228692429857069</v>
      </c>
    </row>
    <row r="128" spans="1:14" ht="15.75" customHeight="1">
      <c r="A128" s="6" t="s">
        <v>311</v>
      </c>
      <c r="B128" s="6" t="s">
        <v>312</v>
      </c>
      <c r="C128" s="16" t="s">
        <v>313</v>
      </c>
      <c r="D128" s="16" t="s">
        <v>22</v>
      </c>
      <c r="E128" s="16" t="s">
        <v>22</v>
      </c>
      <c r="F128" s="16" t="s">
        <v>314</v>
      </c>
      <c r="G128" s="16" t="s">
        <v>315</v>
      </c>
      <c r="H128" s="16" t="s">
        <v>146</v>
      </c>
      <c r="I128" s="16" t="s">
        <v>22</v>
      </c>
      <c r="J128" s="16" t="s">
        <v>22</v>
      </c>
      <c r="K128" s="16" t="s">
        <v>22</v>
      </c>
      <c r="L128" s="8">
        <v>9.5</v>
      </c>
      <c r="M128" s="8">
        <v>13.79</v>
      </c>
      <c r="N128" s="9">
        <f t="shared" si="16"/>
        <v>0.45157894736842097</v>
      </c>
    </row>
    <row r="129" spans="1:14" ht="15.75" customHeight="1">
      <c r="A129" s="6" t="s">
        <v>316</v>
      </c>
      <c r="B129" s="6" t="s">
        <v>312</v>
      </c>
      <c r="C129" s="16" t="s">
        <v>317</v>
      </c>
      <c r="D129" s="16" t="s">
        <v>318</v>
      </c>
      <c r="E129" s="17" t="s">
        <v>22</v>
      </c>
      <c r="F129" s="16" t="s">
        <v>319</v>
      </c>
      <c r="G129" s="16" t="s">
        <v>320</v>
      </c>
      <c r="H129" s="16" t="s">
        <v>321</v>
      </c>
      <c r="I129" s="17" t="s">
        <v>22</v>
      </c>
      <c r="J129" s="17" t="s">
        <v>22</v>
      </c>
      <c r="K129" s="17" t="s">
        <v>22</v>
      </c>
      <c r="L129" s="18">
        <v>21.99</v>
      </c>
      <c r="M129" s="8">
        <v>31.99</v>
      </c>
      <c r="N129" s="9">
        <f t="shared" si="16"/>
        <v>0.45475216007276037</v>
      </c>
    </row>
    <row r="130" spans="1:14" ht="15.75" customHeight="1">
      <c r="A130" s="6" t="s">
        <v>322</v>
      </c>
      <c r="B130" s="6" t="s">
        <v>312</v>
      </c>
      <c r="C130" s="16" t="s">
        <v>317</v>
      </c>
      <c r="D130" s="17" t="s">
        <v>22</v>
      </c>
      <c r="E130" s="16" t="s">
        <v>323</v>
      </c>
      <c r="F130" s="16" t="s">
        <v>320</v>
      </c>
      <c r="G130" s="16" t="s">
        <v>324</v>
      </c>
      <c r="H130" s="16" t="s">
        <v>325</v>
      </c>
      <c r="I130" s="17" t="s">
        <v>22</v>
      </c>
      <c r="J130" s="17" t="s">
        <v>22</v>
      </c>
      <c r="K130" s="17" t="s">
        <v>22</v>
      </c>
      <c r="L130" s="18">
        <v>21.49</v>
      </c>
      <c r="M130" s="8">
        <v>45.29</v>
      </c>
      <c r="N130" s="9">
        <f t="shared" si="16"/>
        <v>1.1074918566775245</v>
      </c>
    </row>
    <row r="131" spans="1:14" ht="15.75" customHeight="1">
      <c r="A131" s="6" t="s">
        <v>326</v>
      </c>
      <c r="B131" s="6" t="s">
        <v>312</v>
      </c>
      <c r="C131" s="16" t="s">
        <v>306</v>
      </c>
      <c r="D131" s="16" t="s">
        <v>22</v>
      </c>
      <c r="E131" s="16" t="s">
        <v>22</v>
      </c>
      <c r="F131" s="16" t="s">
        <v>327</v>
      </c>
      <c r="G131" s="16" t="s">
        <v>328</v>
      </c>
      <c r="H131" s="16" t="s">
        <v>287</v>
      </c>
      <c r="I131" s="16" t="s">
        <v>22</v>
      </c>
      <c r="J131" s="16" t="s">
        <v>22</v>
      </c>
      <c r="K131" s="20" t="s">
        <v>22</v>
      </c>
      <c r="L131" s="18">
        <v>34.9</v>
      </c>
      <c r="M131" s="8">
        <v>69.989999999999995</v>
      </c>
      <c r="N131" s="9">
        <f t="shared" si="16"/>
        <v>1.0054441260744984</v>
      </c>
    </row>
    <row r="132" spans="1:14" ht="15.75" customHeight="1">
      <c r="A132" s="6" t="s">
        <v>329</v>
      </c>
      <c r="B132" s="6" t="s">
        <v>330</v>
      </c>
      <c r="C132" s="16" t="s">
        <v>165</v>
      </c>
      <c r="D132" s="16" t="s">
        <v>22</v>
      </c>
      <c r="E132" s="16" t="s">
        <v>331</v>
      </c>
      <c r="F132" s="16" t="s">
        <v>319</v>
      </c>
      <c r="G132" s="16" t="s">
        <v>332</v>
      </c>
      <c r="H132" s="16" t="s">
        <v>128</v>
      </c>
      <c r="I132" s="16" t="s">
        <v>333</v>
      </c>
      <c r="J132" s="17" t="s">
        <v>22</v>
      </c>
      <c r="K132" s="17" t="s">
        <v>22</v>
      </c>
      <c r="L132" s="8">
        <v>13.99</v>
      </c>
      <c r="M132" s="18">
        <v>38.49</v>
      </c>
      <c r="N132" s="9">
        <f t="shared" si="16"/>
        <v>1.7512508934953539</v>
      </c>
    </row>
    <row r="133" spans="1:14" ht="15.75" customHeight="1">
      <c r="A133" s="6" t="s">
        <v>334</v>
      </c>
      <c r="B133" s="6" t="s">
        <v>330</v>
      </c>
      <c r="C133" s="16" t="s">
        <v>335</v>
      </c>
      <c r="D133" s="16" t="s">
        <v>22</v>
      </c>
      <c r="E133" s="16" t="s">
        <v>336</v>
      </c>
      <c r="F133" s="16" t="s">
        <v>22</v>
      </c>
      <c r="G133" s="16" t="s">
        <v>22</v>
      </c>
      <c r="H133" s="16" t="s">
        <v>132</v>
      </c>
      <c r="I133" s="16" t="s">
        <v>22</v>
      </c>
      <c r="J133" s="17" t="s">
        <v>22</v>
      </c>
      <c r="K133" s="16" t="s">
        <v>22</v>
      </c>
      <c r="L133" s="8">
        <v>15.99</v>
      </c>
      <c r="M133" s="8">
        <v>23.8</v>
      </c>
      <c r="N133" s="9">
        <f t="shared" si="16"/>
        <v>0.48843026891807384</v>
      </c>
    </row>
    <row r="134" spans="1:14" ht="24" customHeight="1">
      <c r="A134" s="35" t="s">
        <v>337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8"/>
    </row>
    <row r="135" spans="1:14" ht="15.75" customHeight="1">
      <c r="A135" s="6" t="s">
        <v>338</v>
      </c>
      <c r="B135" s="6" t="s">
        <v>339</v>
      </c>
      <c r="C135" s="16" t="s">
        <v>36</v>
      </c>
      <c r="D135" s="16" t="s">
        <v>340</v>
      </c>
      <c r="E135" s="20" t="s">
        <v>22</v>
      </c>
      <c r="F135" s="16" t="s">
        <v>341</v>
      </c>
      <c r="G135" s="17" t="s">
        <v>22</v>
      </c>
      <c r="H135" s="16" t="s">
        <v>89</v>
      </c>
      <c r="I135" s="16" t="s">
        <v>342</v>
      </c>
      <c r="J135" s="20" t="s">
        <v>22</v>
      </c>
      <c r="K135" s="20" t="s">
        <v>22</v>
      </c>
      <c r="L135" s="18">
        <v>2.79</v>
      </c>
      <c r="M135" s="18">
        <v>6.99</v>
      </c>
      <c r="N135" s="9">
        <f t="shared" ref="N135:N141" si="17">ABS(L135-M135)/L135</f>
        <v>1.5053763440860215</v>
      </c>
    </row>
    <row r="136" spans="1:14" ht="15.75" customHeight="1">
      <c r="A136" s="6" t="s">
        <v>343</v>
      </c>
      <c r="B136" s="6" t="s">
        <v>109</v>
      </c>
      <c r="C136" s="16" t="s">
        <v>344</v>
      </c>
      <c r="D136" s="16" t="s">
        <v>345</v>
      </c>
      <c r="E136" s="17" t="s">
        <v>22</v>
      </c>
      <c r="F136" s="16" t="s">
        <v>143</v>
      </c>
      <c r="G136" s="16" t="s">
        <v>324</v>
      </c>
      <c r="H136" s="16" t="s">
        <v>346</v>
      </c>
      <c r="I136" s="17" t="s">
        <v>22</v>
      </c>
      <c r="J136" s="17" t="s">
        <v>22</v>
      </c>
      <c r="K136" s="16" t="s">
        <v>22</v>
      </c>
      <c r="L136" s="18">
        <v>8.99</v>
      </c>
      <c r="M136" s="8">
        <v>21.49</v>
      </c>
      <c r="N136" s="9">
        <f t="shared" si="17"/>
        <v>1.390433815350389</v>
      </c>
    </row>
    <row r="137" spans="1:14" ht="15.75" customHeight="1">
      <c r="A137" s="6" t="s">
        <v>347</v>
      </c>
      <c r="B137" s="6" t="s">
        <v>348</v>
      </c>
      <c r="C137" s="16" t="s">
        <v>349</v>
      </c>
      <c r="D137" s="16" t="s">
        <v>350</v>
      </c>
      <c r="E137" s="16" t="s">
        <v>351</v>
      </c>
      <c r="F137" s="16" t="s">
        <v>352</v>
      </c>
      <c r="G137" s="16" t="s">
        <v>353</v>
      </c>
      <c r="H137" s="16" t="s">
        <v>115</v>
      </c>
      <c r="I137" s="16" t="s">
        <v>354</v>
      </c>
      <c r="J137" s="16" t="s">
        <v>123</v>
      </c>
      <c r="K137" s="16" t="s">
        <v>319</v>
      </c>
      <c r="L137" s="8">
        <v>17.989999999999998</v>
      </c>
      <c r="M137" s="8">
        <v>24.99</v>
      </c>
      <c r="N137" s="9">
        <f t="shared" si="17"/>
        <v>0.38910505836575882</v>
      </c>
    </row>
    <row r="138" spans="1:14" ht="15.75" customHeight="1">
      <c r="A138" s="6" t="s">
        <v>355</v>
      </c>
      <c r="B138" s="6" t="s">
        <v>348</v>
      </c>
      <c r="C138" s="16" t="s">
        <v>44</v>
      </c>
      <c r="D138" s="16" t="s">
        <v>356</v>
      </c>
      <c r="E138" s="16" t="s">
        <v>357</v>
      </c>
      <c r="F138" s="16" t="s">
        <v>358</v>
      </c>
      <c r="G138" s="16" t="s">
        <v>359</v>
      </c>
      <c r="H138" s="16" t="s">
        <v>360</v>
      </c>
      <c r="I138" s="17" t="s">
        <v>22</v>
      </c>
      <c r="J138" s="16" t="s">
        <v>361</v>
      </c>
      <c r="K138" s="16" t="s">
        <v>362</v>
      </c>
      <c r="L138" s="8">
        <v>3.59</v>
      </c>
      <c r="M138" s="18">
        <v>7.49</v>
      </c>
      <c r="N138" s="9">
        <f t="shared" si="17"/>
        <v>1.0863509749303624</v>
      </c>
    </row>
    <row r="139" spans="1:14" ht="18" customHeight="1">
      <c r="A139" s="6" t="s">
        <v>363</v>
      </c>
      <c r="B139" s="6" t="s">
        <v>330</v>
      </c>
      <c r="C139" s="16" t="s">
        <v>364</v>
      </c>
      <c r="D139" s="16" t="s">
        <v>22</v>
      </c>
      <c r="E139" s="16" t="s">
        <v>365</v>
      </c>
      <c r="F139" s="16" t="s">
        <v>22</v>
      </c>
      <c r="G139" s="16" t="s">
        <v>366</v>
      </c>
      <c r="H139" s="16" t="s">
        <v>367</v>
      </c>
      <c r="I139" s="16" t="s">
        <v>85</v>
      </c>
      <c r="J139" s="16" t="s">
        <v>85</v>
      </c>
      <c r="K139" s="16" t="s">
        <v>368</v>
      </c>
      <c r="L139" s="8">
        <v>3.99</v>
      </c>
      <c r="M139" s="8">
        <v>7.99</v>
      </c>
      <c r="N139" s="9">
        <f t="shared" si="17"/>
        <v>1.0025062656641603</v>
      </c>
    </row>
    <row r="140" spans="1:14" ht="15.75" customHeight="1">
      <c r="A140" s="6" t="s">
        <v>369</v>
      </c>
      <c r="B140" s="6" t="s">
        <v>330</v>
      </c>
      <c r="C140" s="16" t="s">
        <v>364</v>
      </c>
      <c r="D140" s="16" t="s">
        <v>370</v>
      </c>
      <c r="E140" s="16" t="s">
        <v>365</v>
      </c>
      <c r="F140" s="16" t="s">
        <v>22</v>
      </c>
      <c r="G140" s="16" t="s">
        <v>366</v>
      </c>
      <c r="H140" s="16" t="s">
        <v>371</v>
      </c>
      <c r="I140" s="16" t="s">
        <v>372</v>
      </c>
      <c r="J140" s="16" t="s">
        <v>44</v>
      </c>
      <c r="K140" s="16" t="s">
        <v>89</v>
      </c>
      <c r="L140" s="8">
        <v>3.99</v>
      </c>
      <c r="M140" s="8">
        <v>5.98</v>
      </c>
      <c r="N140" s="9">
        <f t="shared" si="17"/>
        <v>0.49874686716791983</v>
      </c>
    </row>
    <row r="141" spans="1:14" ht="15.75" customHeight="1">
      <c r="A141" s="6" t="s">
        <v>373</v>
      </c>
      <c r="B141" s="6" t="s">
        <v>330</v>
      </c>
      <c r="C141" s="16" t="s">
        <v>85</v>
      </c>
      <c r="D141" s="16" t="s">
        <v>374</v>
      </c>
      <c r="E141" s="16" t="s">
        <v>375</v>
      </c>
      <c r="F141" s="16" t="s">
        <v>22</v>
      </c>
      <c r="G141" s="16" t="s">
        <v>105</v>
      </c>
      <c r="H141" s="16" t="s">
        <v>52</v>
      </c>
      <c r="I141" s="16" t="s">
        <v>376</v>
      </c>
      <c r="J141" s="16" t="s">
        <v>377</v>
      </c>
      <c r="K141" s="16" t="s">
        <v>52</v>
      </c>
      <c r="L141" s="8">
        <v>3.24</v>
      </c>
      <c r="M141" s="8">
        <v>5.99</v>
      </c>
      <c r="N141" s="9">
        <f t="shared" si="17"/>
        <v>0.84876543209876543</v>
      </c>
    </row>
    <row r="142" spans="1:14" ht="15.75" customHeight="1">
      <c r="B142" s="21"/>
    </row>
    <row r="143" spans="1:14" ht="15.75" customHeight="1">
      <c r="B143" s="21"/>
    </row>
    <row r="144" spans="1:14" ht="36" customHeight="1">
      <c r="B144" s="21"/>
    </row>
    <row r="145" spans="2:2" ht="15.75" customHeight="1">
      <c r="B145" s="21"/>
    </row>
    <row r="146" spans="2:2" ht="15.75" customHeight="1">
      <c r="B146" s="21"/>
    </row>
    <row r="147" spans="2:2" ht="15.75" customHeight="1">
      <c r="B147" s="21"/>
    </row>
    <row r="148" spans="2:2" ht="15.75" customHeight="1">
      <c r="B148" s="21"/>
    </row>
    <row r="149" spans="2:2" ht="15.75" customHeight="1">
      <c r="B149" s="21"/>
    </row>
    <row r="150" spans="2:2" ht="15.75" customHeight="1">
      <c r="B150" s="21"/>
    </row>
    <row r="151" spans="2:2" ht="15.75" customHeight="1">
      <c r="B151" s="21"/>
    </row>
    <row r="152" spans="2:2" ht="15.75" customHeight="1">
      <c r="B152" s="21"/>
    </row>
    <row r="153" spans="2:2" ht="15.75" customHeight="1">
      <c r="B153" s="21"/>
    </row>
    <row r="154" spans="2:2" ht="15.75" customHeight="1">
      <c r="B154" s="21"/>
    </row>
    <row r="155" spans="2:2" ht="15.75" customHeight="1">
      <c r="B155" s="21"/>
    </row>
    <row r="156" spans="2:2" ht="15.75" customHeight="1">
      <c r="B156" s="21"/>
    </row>
    <row r="157" spans="2:2" ht="15.75" customHeight="1">
      <c r="B157" s="21"/>
    </row>
    <row r="158" spans="2:2" ht="15.75" customHeight="1">
      <c r="B158" s="21"/>
    </row>
    <row r="159" spans="2:2" ht="15.75" customHeight="1">
      <c r="B159" s="21"/>
    </row>
    <row r="160" spans="2:2" ht="15.75" customHeight="1">
      <c r="B160" s="21"/>
    </row>
    <row r="161" spans="2:2" ht="15.75" customHeight="1">
      <c r="B161" s="21"/>
    </row>
    <row r="162" spans="2:2" ht="15.75" customHeight="1">
      <c r="B162" s="21"/>
    </row>
    <row r="163" spans="2:2" ht="15.75" customHeight="1">
      <c r="B163" s="21"/>
    </row>
    <row r="164" spans="2:2" ht="15.75" customHeight="1">
      <c r="B164" s="21"/>
    </row>
    <row r="165" spans="2:2" ht="15.75" customHeight="1">
      <c r="B165" s="21"/>
    </row>
    <row r="166" spans="2:2" ht="15.75" customHeight="1">
      <c r="B166" s="21"/>
    </row>
    <row r="167" spans="2:2" ht="15.75" customHeight="1">
      <c r="B167" s="21"/>
    </row>
    <row r="168" spans="2:2" ht="15.75" customHeight="1">
      <c r="B168" s="21"/>
    </row>
    <row r="169" spans="2:2" ht="15.75" customHeight="1">
      <c r="B169" s="21"/>
    </row>
    <row r="170" spans="2:2" ht="15.75" customHeight="1">
      <c r="B170" s="21"/>
    </row>
    <row r="171" spans="2:2" ht="15.75" customHeight="1">
      <c r="B171" s="21"/>
    </row>
    <row r="172" spans="2:2" ht="15.75" customHeight="1">
      <c r="B172" s="21"/>
    </row>
    <row r="173" spans="2:2" ht="15.75" customHeight="1">
      <c r="B173" s="21"/>
    </row>
    <row r="174" spans="2:2" ht="15.75" customHeight="1">
      <c r="B174" s="21"/>
    </row>
    <row r="175" spans="2:2" ht="15.75" customHeight="1">
      <c r="B175" s="21"/>
    </row>
    <row r="176" spans="2:2" ht="15.75" customHeight="1">
      <c r="B176" s="21"/>
    </row>
    <row r="177" spans="2:2" ht="15.75" customHeight="1">
      <c r="B177" s="21"/>
    </row>
    <row r="178" spans="2:2" ht="15.75" customHeight="1">
      <c r="B178" s="21"/>
    </row>
    <row r="179" spans="2:2" ht="15.75" customHeight="1">
      <c r="B179" s="21"/>
    </row>
    <row r="180" spans="2:2" ht="15.75" customHeight="1">
      <c r="B180" s="21"/>
    </row>
    <row r="181" spans="2:2" ht="15.75" customHeight="1">
      <c r="B181" s="21"/>
    </row>
    <row r="182" spans="2:2" ht="15.75" customHeight="1">
      <c r="B182" s="21"/>
    </row>
    <row r="183" spans="2:2" ht="15.75" customHeight="1">
      <c r="B183" s="21"/>
    </row>
    <row r="184" spans="2:2" ht="15.75" customHeight="1">
      <c r="B184" s="21"/>
    </row>
    <row r="185" spans="2:2" ht="15.75" customHeight="1">
      <c r="B185" s="21"/>
    </row>
    <row r="186" spans="2:2" ht="15.75" customHeight="1">
      <c r="B186" s="21"/>
    </row>
    <row r="187" spans="2:2" ht="15.75" customHeight="1">
      <c r="B187" s="21"/>
    </row>
    <row r="188" spans="2:2" ht="15.75" customHeight="1">
      <c r="B188" s="21"/>
    </row>
    <row r="189" spans="2:2" ht="15.75" customHeight="1">
      <c r="B189" s="21"/>
    </row>
    <row r="190" spans="2:2" ht="15.75" customHeight="1">
      <c r="B190" s="21"/>
    </row>
    <row r="191" spans="2:2" ht="15.75" customHeight="1">
      <c r="B191" s="21"/>
    </row>
    <row r="192" spans="2:2" ht="15.75" customHeight="1">
      <c r="B192" s="21"/>
    </row>
    <row r="193" spans="2:2" ht="15.75" customHeight="1">
      <c r="B193" s="21"/>
    </row>
    <row r="194" spans="2:2" ht="15.75" customHeight="1">
      <c r="B194" s="21"/>
    </row>
    <row r="195" spans="2:2" ht="15.75" customHeight="1">
      <c r="B195" s="21"/>
    </row>
    <row r="196" spans="2:2" ht="15.75" customHeight="1">
      <c r="B196" s="21"/>
    </row>
    <row r="197" spans="2:2" ht="15.75" customHeight="1">
      <c r="B197" s="21"/>
    </row>
    <row r="198" spans="2:2" ht="15.75" customHeight="1">
      <c r="B198" s="21"/>
    </row>
    <row r="199" spans="2:2" ht="15.75" customHeight="1">
      <c r="B199" s="21"/>
    </row>
    <row r="200" spans="2:2" ht="15.75" customHeight="1">
      <c r="B200" s="21"/>
    </row>
    <row r="201" spans="2:2" ht="15.75" customHeight="1">
      <c r="B201" s="21"/>
    </row>
    <row r="202" spans="2:2" ht="15.75" customHeight="1">
      <c r="B202" s="21"/>
    </row>
    <row r="203" spans="2:2" ht="15.75" customHeight="1">
      <c r="B203" s="21"/>
    </row>
    <row r="204" spans="2:2" ht="15.75" customHeight="1">
      <c r="B204" s="21"/>
    </row>
    <row r="205" spans="2:2" ht="15.75" customHeight="1">
      <c r="B205" s="21"/>
    </row>
    <row r="206" spans="2:2" ht="15.75" customHeight="1">
      <c r="B206" s="21"/>
    </row>
    <row r="207" spans="2:2" ht="15.75" customHeight="1">
      <c r="B207" s="21"/>
    </row>
    <row r="208" spans="2:2" ht="15.75" customHeight="1">
      <c r="B208" s="21"/>
    </row>
    <row r="209" spans="2:2" ht="15.75" customHeight="1">
      <c r="B209" s="21"/>
    </row>
    <row r="210" spans="2:2" ht="15.75" customHeight="1">
      <c r="B210" s="21"/>
    </row>
    <row r="211" spans="2:2" ht="15.75" customHeight="1">
      <c r="B211" s="21"/>
    </row>
    <row r="212" spans="2:2" ht="15.75" customHeight="1">
      <c r="B212" s="21"/>
    </row>
    <row r="213" spans="2:2" ht="15.75" customHeight="1">
      <c r="B213" s="21"/>
    </row>
    <row r="214" spans="2:2" ht="15.75" customHeight="1">
      <c r="B214" s="21"/>
    </row>
    <row r="215" spans="2:2" ht="15.75" customHeight="1">
      <c r="B215" s="21"/>
    </row>
    <row r="216" spans="2:2" ht="15.75" customHeight="1">
      <c r="B216" s="21"/>
    </row>
    <row r="217" spans="2:2" ht="15.75" customHeight="1">
      <c r="B217" s="21"/>
    </row>
    <row r="218" spans="2:2" ht="15.75" customHeight="1">
      <c r="B218" s="21"/>
    </row>
    <row r="219" spans="2:2" ht="15.75" customHeight="1">
      <c r="B219" s="21"/>
    </row>
    <row r="220" spans="2:2" ht="15.75" customHeight="1">
      <c r="B220" s="21"/>
    </row>
    <row r="221" spans="2:2" ht="15.75" customHeight="1">
      <c r="B221" s="21"/>
    </row>
    <row r="222" spans="2:2" ht="15.75" customHeight="1">
      <c r="B222" s="21"/>
    </row>
    <row r="223" spans="2:2" ht="15.75" customHeight="1">
      <c r="B223" s="21"/>
    </row>
    <row r="224" spans="2:2" ht="15.75" customHeight="1">
      <c r="B224" s="21"/>
    </row>
    <row r="225" spans="2:2" ht="15.75" customHeight="1">
      <c r="B225" s="21"/>
    </row>
    <row r="226" spans="2:2" ht="15.75" customHeight="1">
      <c r="B226" s="21"/>
    </row>
    <row r="227" spans="2:2" ht="15.75" customHeight="1">
      <c r="B227" s="21"/>
    </row>
    <row r="228" spans="2:2" ht="15.75" customHeight="1">
      <c r="B228" s="21"/>
    </row>
    <row r="229" spans="2:2" ht="15.75" customHeight="1">
      <c r="B229" s="21"/>
    </row>
    <row r="230" spans="2:2" ht="15.75" customHeight="1">
      <c r="B230" s="21"/>
    </row>
    <row r="231" spans="2:2" ht="15.75" customHeight="1">
      <c r="B231" s="21"/>
    </row>
    <row r="232" spans="2:2" ht="15.75" customHeight="1">
      <c r="B232" s="21"/>
    </row>
    <row r="233" spans="2:2" ht="15.75" customHeight="1">
      <c r="B233" s="21"/>
    </row>
    <row r="234" spans="2:2" ht="15.75" customHeight="1">
      <c r="B234" s="21"/>
    </row>
    <row r="235" spans="2:2" ht="15.75" customHeight="1">
      <c r="B235" s="21"/>
    </row>
    <row r="236" spans="2:2" ht="15.75" customHeight="1">
      <c r="B236" s="21"/>
    </row>
    <row r="237" spans="2:2" ht="15.75" customHeight="1">
      <c r="B237" s="21"/>
    </row>
    <row r="238" spans="2:2" ht="15.75" customHeight="1">
      <c r="B238" s="21"/>
    </row>
    <row r="239" spans="2:2" ht="15.75" customHeight="1">
      <c r="B239" s="21"/>
    </row>
    <row r="240" spans="2:2" ht="15.75" customHeight="1">
      <c r="B240" s="21"/>
    </row>
    <row r="241" spans="2:2" ht="15.75" customHeight="1">
      <c r="B241" s="21"/>
    </row>
    <row r="242" spans="2:2" ht="15.75" customHeight="1">
      <c r="B242" s="21"/>
    </row>
    <row r="243" spans="2:2" ht="15.75" customHeight="1">
      <c r="B243" s="21"/>
    </row>
    <row r="244" spans="2:2" ht="15.75" customHeight="1">
      <c r="B244" s="21"/>
    </row>
    <row r="245" spans="2:2" ht="15.75" customHeight="1">
      <c r="B245" s="21"/>
    </row>
    <row r="246" spans="2:2" ht="15.75" customHeight="1">
      <c r="B246" s="21"/>
    </row>
    <row r="247" spans="2:2" ht="15.75" customHeight="1">
      <c r="B247" s="21"/>
    </row>
    <row r="248" spans="2:2" ht="15.75" customHeight="1">
      <c r="B248" s="21"/>
    </row>
    <row r="249" spans="2:2" ht="15.75" customHeight="1">
      <c r="B249" s="21"/>
    </row>
    <row r="250" spans="2:2" ht="15.75" customHeight="1">
      <c r="B250" s="21"/>
    </row>
    <row r="251" spans="2:2" ht="15.75" customHeight="1">
      <c r="B251" s="21"/>
    </row>
    <row r="252" spans="2:2" ht="15.75" customHeight="1">
      <c r="B252" s="21"/>
    </row>
    <row r="253" spans="2:2" ht="15.75" customHeight="1">
      <c r="B253" s="21"/>
    </row>
    <row r="254" spans="2:2" ht="15.75" customHeight="1">
      <c r="B254" s="21"/>
    </row>
    <row r="255" spans="2:2" ht="15.75" customHeight="1">
      <c r="B255" s="21"/>
    </row>
    <row r="256" spans="2:2" ht="15.75" customHeight="1">
      <c r="B256" s="21"/>
    </row>
    <row r="257" spans="2:2" ht="15.75" customHeight="1">
      <c r="B257" s="21"/>
    </row>
    <row r="258" spans="2:2" ht="15.75" customHeight="1">
      <c r="B258" s="21"/>
    </row>
    <row r="259" spans="2:2" ht="15.75" customHeight="1">
      <c r="B259" s="21"/>
    </row>
    <row r="260" spans="2:2" ht="15.75" customHeight="1">
      <c r="B260" s="21"/>
    </row>
    <row r="261" spans="2:2" ht="15.75" customHeight="1">
      <c r="B261" s="21"/>
    </row>
    <row r="262" spans="2:2" ht="15.75" customHeight="1">
      <c r="B262" s="21"/>
    </row>
    <row r="263" spans="2:2" ht="15.75" customHeight="1">
      <c r="B263" s="21"/>
    </row>
    <row r="264" spans="2:2" ht="15.75" customHeight="1">
      <c r="B264" s="21"/>
    </row>
    <row r="265" spans="2:2" ht="15.75" customHeight="1">
      <c r="B265" s="21"/>
    </row>
    <row r="266" spans="2:2" ht="15.75" customHeight="1">
      <c r="B266" s="21"/>
    </row>
    <row r="267" spans="2:2" ht="15.75" customHeight="1">
      <c r="B267" s="21"/>
    </row>
    <row r="268" spans="2:2" ht="15.75" customHeight="1">
      <c r="B268" s="21"/>
    </row>
    <row r="269" spans="2:2" ht="15.75" customHeight="1">
      <c r="B269" s="21"/>
    </row>
    <row r="270" spans="2:2" ht="15.75" customHeight="1">
      <c r="B270" s="21"/>
    </row>
    <row r="271" spans="2:2" ht="15.75" customHeight="1">
      <c r="B271" s="21"/>
    </row>
    <row r="272" spans="2:2" ht="15.75" customHeight="1">
      <c r="B272" s="21"/>
    </row>
    <row r="273" spans="2:2" ht="15.75" customHeight="1">
      <c r="B273" s="21"/>
    </row>
    <row r="274" spans="2:2" ht="15.75" customHeight="1">
      <c r="B274" s="21"/>
    </row>
    <row r="275" spans="2:2" ht="15.75" customHeight="1">
      <c r="B275" s="21"/>
    </row>
    <row r="276" spans="2:2" ht="15.75" customHeight="1">
      <c r="B276" s="21"/>
    </row>
    <row r="277" spans="2:2" ht="15.75" customHeight="1">
      <c r="B277" s="21"/>
    </row>
    <row r="278" spans="2:2" ht="15.75" customHeight="1">
      <c r="B278" s="21"/>
    </row>
    <row r="279" spans="2:2" ht="15.75" customHeight="1">
      <c r="B279" s="21"/>
    </row>
    <row r="280" spans="2:2" ht="15.75" customHeight="1">
      <c r="B280" s="21"/>
    </row>
    <row r="281" spans="2:2" ht="15.75" customHeight="1">
      <c r="B281" s="21"/>
    </row>
    <row r="282" spans="2:2" ht="15.75" customHeight="1">
      <c r="B282" s="21"/>
    </row>
    <row r="283" spans="2:2" ht="15.75" customHeight="1">
      <c r="B283" s="21"/>
    </row>
    <row r="284" spans="2:2" ht="15.75" customHeight="1">
      <c r="B284" s="21"/>
    </row>
    <row r="285" spans="2:2" ht="15.75" customHeight="1">
      <c r="B285" s="21"/>
    </row>
    <row r="286" spans="2:2" ht="15.75" customHeight="1">
      <c r="B286" s="21"/>
    </row>
    <row r="287" spans="2:2" ht="15.75" customHeight="1">
      <c r="B287" s="21"/>
    </row>
    <row r="288" spans="2:2" ht="15.75" customHeight="1">
      <c r="B288" s="21"/>
    </row>
    <row r="289" spans="2:2" ht="15.75" customHeight="1">
      <c r="B289" s="21"/>
    </row>
    <row r="290" spans="2:2" ht="15.75" customHeight="1">
      <c r="B290" s="21"/>
    </row>
    <row r="291" spans="2:2" ht="15.75" customHeight="1">
      <c r="B291" s="21"/>
    </row>
    <row r="292" spans="2:2" ht="15.75" customHeight="1">
      <c r="B292" s="21"/>
    </row>
    <row r="293" spans="2:2" ht="15.75" customHeight="1">
      <c r="B293" s="21"/>
    </row>
    <row r="294" spans="2:2" ht="15.75" customHeight="1">
      <c r="B294" s="21"/>
    </row>
    <row r="295" spans="2:2" ht="15.75" customHeight="1">
      <c r="B295" s="21"/>
    </row>
    <row r="296" spans="2:2" ht="15.75" customHeight="1">
      <c r="B296" s="21"/>
    </row>
    <row r="297" spans="2:2" ht="15.75" customHeight="1">
      <c r="B297" s="21"/>
    </row>
    <row r="298" spans="2:2" ht="15.75" customHeight="1">
      <c r="B298" s="21"/>
    </row>
    <row r="299" spans="2:2" ht="15.75" customHeight="1">
      <c r="B299" s="21"/>
    </row>
    <row r="300" spans="2:2" ht="15.75" customHeight="1">
      <c r="B300" s="21"/>
    </row>
    <row r="301" spans="2:2" ht="15.75" customHeight="1">
      <c r="B301" s="21"/>
    </row>
    <row r="302" spans="2:2" ht="15.75" customHeight="1">
      <c r="B302" s="21"/>
    </row>
    <row r="303" spans="2:2" ht="15.75" customHeight="1">
      <c r="B303" s="21"/>
    </row>
    <row r="304" spans="2:2" ht="15.75" customHeight="1">
      <c r="B304" s="21"/>
    </row>
    <row r="305" spans="2:2" ht="15.75" customHeight="1">
      <c r="B305" s="21"/>
    </row>
    <row r="306" spans="2:2" ht="15.75" customHeight="1">
      <c r="B306" s="21"/>
    </row>
    <row r="307" spans="2:2" ht="15.75" customHeight="1">
      <c r="B307" s="21"/>
    </row>
    <row r="308" spans="2:2" ht="15.75" customHeight="1">
      <c r="B308" s="21"/>
    </row>
    <row r="309" spans="2:2" ht="15.75" customHeight="1">
      <c r="B309" s="21"/>
    </row>
    <row r="310" spans="2:2" ht="15.75" customHeight="1">
      <c r="B310" s="21"/>
    </row>
    <row r="311" spans="2:2" ht="15.75" customHeight="1">
      <c r="B311" s="21"/>
    </row>
    <row r="312" spans="2:2" ht="15.75" customHeight="1">
      <c r="B312" s="21"/>
    </row>
    <row r="313" spans="2:2" ht="15.75" customHeight="1">
      <c r="B313" s="21"/>
    </row>
    <row r="314" spans="2:2" ht="15.75" customHeight="1">
      <c r="B314" s="21"/>
    </row>
    <row r="315" spans="2:2" ht="15.75" customHeight="1">
      <c r="B315" s="21"/>
    </row>
    <row r="316" spans="2:2" ht="15.75" customHeight="1">
      <c r="B316" s="21"/>
    </row>
    <row r="317" spans="2:2" ht="15.75" customHeight="1">
      <c r="B317" s="21"/>
    </row>
    <row r="318" spans="2:2" ht="15.75" customHeight="1">
      <c r="B318" s="21"/>
    </row>
    <row r="319" spans="2:2" ht="15.75" customHeight="1">
      <c r="B319" s="21"/>
    </row>
    <row r="320" spans="2:2" ht="15.75" customHeight="1">
      <c r="B320" s="21"/>
    </row>
    <row r="321" spans="2:2" ht="15.75" customHeight="1">
      <c r="B321" s="21"/>
    </row>
    <row r="322" spans="2:2" ht="15.75" customHeight="1">
      <c r="B322" s="21"/>
    </row>
    <row r="323" spans="2:2" ht="15.75" customHeight="1">
      <c r="B323" s="21"/>
    </row>
    <row r="324" spans="2:2" ht="15.75" customHeight="1">
      <c r="B324" s="21"/>
    </row>
    <row r="325" spans="2:2" ht="15.75" customHeight="1">
      <c r="B325" s="21"/>
    </row>
    <row r="326" spans="2:2" ht="15.75" customHeight="1">
      <c r="B326" s="21"/>
    </row>
    <row r="327" spans="2:2" ht="15.75" customHeight="1">
      <c r="B327" s="21"/>
    </row>
    <row r="328" spans="2:2" ht="15.75" customHeight="1">
      <c r="B328" s="21"/>
    </row>
    <row r="329" spans="2:2" ht="15.75" customHeight="1">
      <c r="B329" s="21"/>
    </row>
    <row r="330" spans="2:2" ht="15.75" customHeight="1">
      <c r="B330" s="21"/>
    </row>
    <row r="331" spans="2:2" ht="15.75" customHeight="1">
      <c r="B331" s="21"/>
    </row>
    <row r="332" spans="2:2" ht="15.75" customHeight="1">
      <c r="B332" s="21"/>
    </row>
    <row r="333" spans="2:2" ht="15.75" customHeight="1">
      <c r="B333" s="21"/>
    </row>
    <row r="334" spans="2:2" ht="15.75" customHeight="1">
      <c r="B334" s="21"/>
    </row>
    <row r="335" spans="2:2" ht="15.75" customHeight="1">
      <c r="B335" s="21"/>
    </row>
    <row r="336" spans="2:2" ht="15.75" customHeight="1">
      <c r="B336" s="21"/>
    </row>
    <row r="337" spans="2:2" ht="15.75" customHeight="1">
      <c r="B337" s="21"/>
    </row>
    <row r="338" spans="2:2" ht="15.75" customHeight="1">
      <c r="B338" s="21"/>
    </row>
    <row r="339" spans="2:2" ht="15.75" customHeight="1">
      <c r="B339" s="21"/>
    </row>
    <row r="340" spans="2:2" ht="15.75" customHeight="1">
      <c r="B340" s="21"/>
    </row>
    <row r="341" spans="2:2" ht="15.75" customHeight="1">
      <c r="B341" s="21"/>
    </row>
    <row r="342" spans="2:2" ht="15.75" customHeight="1"/>
    <row r="343" spans="2:2" ht="15.75" customHeight="1"/>
    <row r="344" spans="2:2" ht="15.75" customHeight="1"/>
    <row r="345" spans="2:2" ht="15.75" customHeight="1"/>
    <row r="346" spans="2:2" ht="15.75" customHeight="1"/>
    <row r="347" spans="2:2" ht="15.75" customHeight="1"/>
    <row r="348" spans="2:2" ht="15.75" customHeight="1"/>
    <row r="349" spans="2:2" ht="15.75" customHeight="1"/>
    <row r="350" spans="2:2" ht="15.75" customHeight="1"/>
    <row r="351" spans="2:2" ht="15.75" customHeight="1"/>
    <row r="352" spans="2: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A123:N123"/>
    <mergeCell ref="A134:N134"/>
    <mergeCell ref="B58:N58"/>
    <mergeCell ref="B63:N63"/>
    <mergeCell ref="B65:N65"/>
    <mergeCell ref="B68:N68"/>
    <mergeCell ref="B70:N70"/>
    <mergeCell ref="A72:N72"/>
    <mergeCell ref="B73:N73"/>
    <mergeCell ref="B86:N86"/>
    <mergeCell ref="B94:N94"/>
    <mergeCell ref="B110:N110"/>
    <mergeCell ref="B115:N115"/>
    <mergeCell ref="A122:N122"/>
    <mergeCell ref="B43:N43"/>
    <mergeCell ref="B49:N49"/>
    <mergeCell ref="B54:N54"/>
    <mergeCell ref="A57:N57"/>
    <mergeCell ref="B81:N81"/>
    <mergeCell ref="A4:M4"/>
    <mergeCell ref="B5:N5"/>
    <mergeCell ref="B14:N14"/>
    <mergeCell ref="B23:N23"/>
    <mergeCell ref="B34:N34"/>
    <mergeCell ref="A1:N1"/>
    <mergeCell ref="A2:A3"/>
    <mergeCell ref="B2:B3"/>
    <mergeCell ref="C2:K2"/>
    <mergeCell ref="L2:N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PESQUISA PÁSCOA 2021</vt:lpstr>
      <vt:lpstr>Planilha2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Denneles Rodrigues</dc:creator>
  <cp:lastModifiedBy>mabel.melo</cp:lastModifiedBy>
  <dcterms:created xsi:type="dcterms:W3CDTF">2021-03-19T12:19:00Z</dcterms:created>
  <dcterms:modified xsi:type="dcterms:W3CDTF">2021-03-23T18:20:57Z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