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<sst xmlns="http://schemas.openxmlformats.org/spreadsheetml/2006/main" count="249" uniqueCount="107">
  <si>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</si>
  <si>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</si>
  <si>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</si>
  <si>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</si>
  <si>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</si>
  <si>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</si>
  <si>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</si>
  <si>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</si>
  <si>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</si>
  <si>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</si>
  <si>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</si>
  <si>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</si>
  <si>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</si>
  <si>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</si>
  <si>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</si>
  <si>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</si>
  <si>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</si>
  <si>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</si>
  <si>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</si>
  <si>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</si>
  <si>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</si>
  <si>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</si>
  <si>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</si>
  <si>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Ajudante de Eletricista</t>
  </si>
  <si>
    <t>SIM</t>
  </si>
  <si>
    <t>Recife</t>
  </si>
  <si>
    <t>Boa Viagem</t>
  </si>
  <si>
    <t>51021-310</t>
  </si>
  <si>
    <t>Médio Completo</t>
  </si>
  <si>
    <t>Necessário experiência na área e cursos de NR-10 e NR-35.</t>
  </si>
  <si>
    <t>Alinhador de Rodas</t>
  </si>
  <si>
    <t>NÃO</t>
  </si>
  <si>
    <t>Guabiraba</t>
  </si>
  <si>
    <t>52291-800</t>
  </si>
  <si>
    <t>Fundamental Completo</t>
  </si>
  <si>
    <t>Necessário experiência na área.</t>
  </si>
  <si>
    <t>Almoxarife</t>
  </si>
  <si>
    <t>Casa Forte</t>
  </si>
  <si>
    <t>52061-420</t>
  </si>
  <si>
    <t>Analista Contábil</t>
  </si>
  <si>
    <t>Olinda</t>
  </si>
  <si>
    <t>Bairro Novo</t>
  </si>
  <si>
    <t>53030-010</t>
  </si>
  <si>
    <t>Superior Incompleto</t>
  </si>
  <si>
    <t>Vaga para pessoas com dficiência. A partir do 5º período do curso de ciências contábeis.</t>
  </si>
  <si>
    <t>Bairro do Recife</t>
  </si>
  <si>
    <t>50030-310</t>
  </si>
  <si>
    <t>Assistente de Vendas</t>
  </si>
  <si>
    <t>Imbiribeira</t>
  </si>
  <si>
    <t>51150-310</t>
  </si>
  <si>
    <t>Auxiliar Administrativo</t>
  </si>
  <si>
    <t>Jaboatão dos Guararapes</t>
  </si>
  <si>
    <t>Sucupira</t>
  </si>
  <si>
    <t>54170-720</t>
  </si>
  <si>
    <t>Soledade</t>
  </si>
  <si>
    <t>50070-315</t>
  </si>
  <si>
    <t>Auxiliar de Limpeza</t>
  </si>
  <si>
    <t>Necessário experiência na área. Habilidade com carro MOP</t>
  </si>
  <si>
    <t>51030-300</t>
  </si>
  <si>
    <t>Não exigida</t>
  </si>
  <si>
    <t>Necessário experiência na área</t>
  </si>
  <si>
    <t>Auxiliar de Marceneiro</t>
  </si>
  <si>
    <t>Ipojuca</t>
  </si>
  <si>
    <t>Nossa Senhora do Ó</t>
  </si>
  <si>
    <t>55590-000</t>
  </si>
  <si>
    <t>Auxiliar de Pessoal</t>
  </si>
  <si>
    <t>Prado</t>
  </si>
  <si>
    <t>50761-650</t>
  </si>
  <si>
    <t>Auxiliar Mecânico de Refrigeração</t>
  </si>
  <si>
    <t>Muribeca</t>
  </si>
  <si>
    <t>54350-355</t>
  </si>
  <si>
    <t>Necessário experiência com refrigeração de câmaras frias.</t>
  </si>
  <si>
    <t>Balconista</t>
  </si>
  <si>
    <t>Varzea</t>
  </si>
  <si>
    <t>50741-110</t>
  </si>
  <si>
    <t>Experiencia comprovada em balcão de frios.</t>
  </si>
  <si>
    <t>Carpinteiro</t>
  </si>
  <si>
    <t>Chefe de Manutenção Eletrônica</t>
  </si>
  <si>
    <t>Necessário experiência na área e com manutenção de empilhadeiras.</t>
  </si>
  <si>
    <t>Chefe do Serviço de Limpeza</t>
  </si>
  <si>
    <t>San Martin</t>
  </si>
  <si>
    <t>50761-901</t>
  </si>
  <si>
    <t>Necesário experiência com limpeza de fachada</t>
  </si>
  <si>
    <t>Consultor de Vendas</t>
  </si>
  <si>
    <t>Santo Antonio</t>
  </si>
  <si>
    <t>50010-310</t>
  </si>
  <si>
    <t>Necessário experiência em vendas e telemarketing</t>
  </si>
  <si>
    <t>Contínuo</t>
  </si>
  <si>
    <t>Cozinheiro em Geral</t>
  </si>
  <si>
    <t>51021-370</t>
  </si>
  <si>
    <t>Eletricista</t>
  </si>
  <si>
    <t>Vaga para pessoas com deficiência.</t>
  </si>
  <si>
    <t>Garçom</t>
  </si>
  <si>
    <t>Para trabalhar no Paraná, Rio Grande do Sul ou Santa Catarina.</t>
  </si>
  <si>
    <t>Motorista de Ônibus Urbano</t>
  </si>
  <si>
    <t>Necessário experiência na área e curso de transporte coletivo atualizado. CNH D ou E</t>
  </si>
  <si>
    <t>Operador de Caixa</t>
  </si>
  <si>
    <t>Vaga para pessoas com deficiência</t>
  </si>
  <si>
    <t>Pintor de Edificios</t>
  </si>
  <si>
    <t>Recepcionista Atendente</t>
  </si>
  <si>
    <t>Boa Vista</t>
  </si>
  <si>
    <t>50060-020</t>
  </si>
  <si>
    <t>Vendedor Pracista</t>
  </si>
  <si>
    <t>Piedade</t>
  </si>
  <si>
    <t>54410-095</t>
  </si>
  <si>
    <t>Necessário experiência na área e possuir veículo próprio (carro ou moto).</t>
  </si>
  <si>
    <t>ATUALIZADO EM:  07/12/18 às 11:16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</si>
</sst>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8" fontId="7" fillId="8" borderId="8" xfId="0" applyNumberFormat="1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AJUDANTE DE ELETRICISTA</v>
      </c>
      <c r="C3" s="102"/>
      <c r="D3" s="103"/>
      <c r="E3" s="15"/>
      <c r="F3" s="101" t="str">
        <f>UPPER(base!$B19)</f>
        <v>ALINHADOR DE RODAS</v>
      </c>
      <c r="G3" s="102"/>
      <c r="H3" s="103"/>
      <c r="I3" s="15"/>
      <c r="J3" s="101" t="str">
        <f>UPPER(base!$B20)</f>
        <v>ALMOXARIFE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R$954</v>
      </c>
      <c r="C5" s="99"/>
      <c r="D5" s="100"/>
      <c r="E5" s="16"/>
      <c r="F5" s="98" t="str">
        <f>CONCATENATE("R$",base!I19)</f>
        <v>R$1100</v>
      </c>
      <c r="G5" s="99"/>
      <c r="H5" s="100"/>
      <c r="I5" s="16"/>
      <c r="J5" s="98" t="str">
        <f>CONCATENATE("R$",base!I20)</f>
        <v>R$1493,88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Boa Viagem</v>
      </c>
      <c r="C6" s="90"/>
      <c r="D6" s="91"/>
      <c r="E6" s="16"/>
      <c r="F6" s="89" t="str">
        <f>CONCATENATE(base!D19," ", "/"," ",base!E19)</f>
        <v>Recife / Guabiraba</v>
      </c>
      <c r="G6" s="90"/>
      <c r="H6" s="91"/>
      <c r="I6" s="16"/>
      <c r="J6" s="89" t="str">
        <f>CONCATENATE(base!D20," ", "/"," ",base!E20)</f>
        <v>Recife / Casa Forte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fundamental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ANALISTA CONTÁBIL</v>
      </c>
      <c r="C13" s="102"/>
      <c r="D13" s="103"/>
      <c r="E13" s="16"/>
      <c r="F13" s="101" t="str">
        <f>UPPER(base!$B22)</f>
        <v>ANALISTA CONTÁBIL</v>
      </c>
      <c r="G13" s="102"/>
      <c r="H13" s="103"/>
      <c r="I13" s="16"/>
      <c r="J13" s="101" t="str">
        <f>UPPER(base!$B23)</f>
        <v>ASSISTENTE DE VENDAS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R$1900</v>
      </c>
      <c r="C15" s="99"/>
      <c r="D15" s="100"/>
      <c r="E15" s="35"/>
      <c r="F15" s="98" t="str">
        <f>CONCATENATE("R$",base!I22)</f>
        <v>R$1000</v>
      </c>
      <c r="G15" s="99"/>
      <c r="H15" s="100"/>
      <c r="I15" s="35"/>
      <c r="J15" s="98" t="str">
        <f>CONCATENATE("R$",base!I23)</f>
        <v>R$1000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Olinda / Bairro Novo</v>
      </c>
      <c r="C16" s="90"/>
      <c r="D16" s="91"/>
      <c r="E16" s="35"/>
      <c r="F16" s="89" t="str">
        <f>CONCATENATE(base!D22," ", "/"," ",base!E22)</f>
        <v>Recife / Bairro do Recife</v>
      </c>
      <c r="G16" s="90"/>
      <c r="H16" s="91"/>
      <c r="I16" s="35"/>
      <c r="J16" s="89" t="str">
        <f>CONCATENATE(base!D23," ", "/"," ",base!E23)</f>
        <v>Recife / Imbiribeira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ADMINISTRATIVO</v>
      </c>
      <c r="C23" s="102"/>
      <c r="D23" s="103"/>
      <c r="E23" s="35"/>
      <c r="F23" s="101" t="str">
        <f>UPPER(base!$B25)</f>
        <v>AUXILIAR ADMINISTRATIVO</v>
      </c>
      <c r="G23" s="102"/>
      <c r="H23" s="103"/>
      <c r="I23" s="35"/>
      <c r="J23" s="101" t="str">
        <f>UPPER(base!$B26)</f>
        <v>AUXILIAR DE LIMPEZA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R$1000</v>
      </c>
      <c r="C25" s="99"/>
      <c r="D25" s="100"/>
      <c r="E25" s="35"/>
      <c r="F25" s="98" t="str">
        <f>CONCATENATE("R$",base!I25)</f>
        <v>R$1132</v>
      </c>
      <c r="G25" s="99"/>
      <c r="H25" s="100"/>
      <c r="I25" s="35"/>
      <c r="J25" s="98" t="str">
        <f>CONCATENATE("R$",base!I26)</f>
        <v>R$954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Jaboatão dos Guararapes / Sucupira</v>
      </c>
      <c r="C26" s="90"/>
      <c r="D26" s="91"/>
      <c r="E26" s="35"/>
      <c r="F26" s="89" t="str">
        <f>CONCATENATE(base!D25," ", "/"," ",base!E25)</f>
        <v>Recife / Soledade</v>
      </c>
      <c r="G26" s="90"/>
      <c r="H26" s="91"/>
      <c r="I26" s="35"/>
      <c r="J26" s="89" t="str">
        <f>CONCATENATE(base!D26," ", "/"," ",base!E26)</f>
        <v>Recife / Bairro do Recife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incompleto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LIMPEZA</v>
      </c>
      <c r="C33" s="102"/>
      <c r="D33" s="103"/>
      <c r="E33" s="35"/>
      <c r="F33" s="101" t="str">
        <f>UPPER(base!$B28)</f>
        <v>AUXILIAR DE MARCENEIRO</v>
      </c>
      <c r="G33" s="102"/>
      <c r="H33" s="103"/>
      <c r="I33" s="35"/>
      <c r="J33" s="101" t="str">
        <f>UPPER(base!$B29)</f>
        <v>AUXILIAR DE PESSOAL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R$1185</v>
      </c>
      <c r="C35" s="99"/>
      <c r="D35" s="100"/>
      <c r="E35" s="35"/>
      <c r="F35" s="98" t="str">
        <f>CONCATENATE("R$",base!I28)</f>
        <v>R$1000</v>
      </c>
      <c r="G35" s="99"/>
      <c r="H35" s="100"/>
      <c r="I35" s="35"/>
      <c r="J35" s="98" t="str">
        <f>CONCATENATE("R$",base!I29)</f>
        <v>R$1200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Boa Viagem</v>
      </c>
      <c r="C36" s="90"/>
      <c r="D36" s="91"/>
      <c r="E36" s="35"/>
      <c r="F36" s="89" t="str">
        <f>CONCATENATE(base!D28," ", "/"," ",base!E28)</f>
        <v>Ipojuca / Nossa Senhora do Ó</v>
      </c>
      <c r="G36" s="90"/>
      <c r="H36" s="91"/>
      <c r="I36" s="35"/>
      <c r="J36" s="89" t="str">
        <f>CONCATENATE(base!D29," ", "/"," ",base!E29)</f>
        <v>Recife / Prado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não exigida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AUXILIAR MECÂNICO DE REFRIGERAÇÃO</v>
      </c>
      <c r="C47" s="102"/>
      <c r="D47" s="103"/>
      <c r="E47" s="15"/>
      <c r="F47" s="101" t="str">
        <f>UPPER(base!$B31)</f>
        <v>BALCONISTA</v>
      </c>
      <c r="G47" s="102"/>
      <c r="H47" s="103"/>
      <c r="I47" s="15"/>
      <c r="J47" s="101" t="str">
        <f>UPPER(base!$B32)</f>
        <v>CARPINTEIRO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R$1200</v>
      </c>
      <c r="C49" s="99"/>
      <c r="D49" s="100"/>
      <c r="E49" s="16"/>
      <c r="F49" s="98" t="str">
        <f>CONCATENATE("R$",base!I31)</f>
        <v>R$1010,79</v>
      </c>
      <c r="G49" s="99"/>
      <c r="H49" s="100"/>
      <c r="I49" s="16"/>
      <c r="J49" s="98" t="str">
        <f>CONCATENATE("R$",base!I32)</f>
        <v>R$1493,88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Jaboatão dos Guararapes / Muribeca</v>
      </c>
      <c r="C50" s="90"/>
      <c r="D50" s="91"/>
      <c r="E50" s="16"/>
      <c r="F50" s="89" t="str">
        <f>CONCATENATE(base!D31," ", "/"," ",base!E31)</f>
        <v>Recife / Varzea</v>
      </c>
      <c r="G50" s="90"/>
      <c r="H50" s="91"/>
      <c r="I50" s="16"/>
      <c r="J50" s="89" t="str">
        <f>CONCATENATE(base!D32," ", "/"," ",base!E32)</f>
        <v>Recife / Casa Forte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CHEFE DE MANUTENÇÃO ELETRÔNICA</v>
      </c>
      <c r="C57" s="102"/>
      <c r="D57" s="103"/>
      <c r="E57" s="16"/>
      <c r="F57" s="101" t="str">
        <f>UPPER(base!$B34)</f>
        <v>CHEFE DO SERVIÇO DE LIMPEZA</v>
      </c>
      <c r="G57" s="102"/>
      <c r="H57" s="103"/>
      <c r="I57" s="16"/>
      <c r="J57" s="101" t="str">
        <f>UPPER(base!$B35)</f>
        <v>CONSULTOR DE VENDAS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R$1500</v>
      </c>
      <c r="C59" s="99"/>
      <c r="D59" s="100"/>
      <c r="E59" s="35"/>
      <c r="F59" s="98" t="str">
        <f>CONCATENATE("R$",base!I34)</f>
        <v>R$1300</v>
      </c>
      <c r="G59" s="99"/>
      <c r="H59" s="100"/>
      <c r="I59" s="35"/>
      <c r="J59" s="98" t="str">
        <f>CONCATENATE("R$",base!I35)</f>
        <v>R$1050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Recife / Bairro do Recife</v>
      </c>
      <c r="C60" s="90"/>
      <c r="D60" s="91"/>
      <c r="E60" s="35"/>
      <c r="F60" s="89" t="str">
        <f>CONCATENATE(base!D34," ", "/"," ",base!E34)</f>
        <v>Recife / San Martin</v>
      </c>
      <c r="G60" s="90"/>
      <c r="H60" s="91"/>
      <c r="I60" s="35"/>
      <c r="J60" s="89" t="str">
        <f>CONCATENATE(base!D35," ", "/"," ",base!E35)</f>
        <v>Recife / Santo Antonio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CONTÍNUO</v>
      </c>
      <c r="C67" s="102"/>
      <c r="D67" s="103"/>
      <c r="E67" s="35"/>
      <c r="F67" s="101" t="str">
        <f>UPPER(base!$B37)</f>
        <v>COZINHEIRO EM GERAL</v>
      </c>
      <c r="G67" s="102"/>
      <c r="H67" s="103"/>
      <c r="I67" s="35"/>
      <c r="J67" s="101" t="str">
        <f>UPPER(base!$B38)</f>
        <v>ELETRICISTA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R$1400</v>
      </c>
      <c r="C69" s="99"/>
      <c r="D69" s="100"/>
      <c r="E69" s="35"/>
      <c r="F69" s="98" t="str">
        <f>CONCATENATE("R$",base!I37)</f>
        <v>R$1250</v>
      </c>
      <c r="G69" s="99"/>
      <c r="H69" s="100"/>
      <c r="I69" s="35"/>
      <c r="J69" s="98" t="str">
        <f>CONCATENATE("R$",base!I38)</f>
        <v>R$1200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Olinda / Bairro Novo</v>
      </c>
      <c r="C70" s="90"/>
      <c r="D70" s="91"/>
      <c r="E70" s="35"/>
      <c r="F70" s="89" t="str">
        <f>CONCATENATE(base!D37," ", "/"," ",base!E37)</f>
        <v>Recife / Boa Viagem</v>
      </c>
      <c r="G70" s="90"/>
      <c r="H70" s="91"/>
      <c r="I70" s="35"/>
      <c r="J70" s="89" t="str">
        <f>CONCATENATE(base!D38," ", "/"," ",base!E38)</f>
        <v>Recife / Bairro do Recife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GARÇOM</v>
      </c>
      <c r="C77" s="102"/>
      <c r="D77" s="103"/>
      <c r="E77" s="35"/>
      <c r="F77" s="101" t="str">
        <f>UPPER(base!$B40)</f>
        <v>MOTORISTA DE ÔNIBUS URBANO</v>
      </c>
      <c r="G77" s="102"/>
      <c r="H77" s="103"/>
      <c r="I77" s="35"/>
      <c r="J77" s="101" t="str">
        <f>UPPER(base!$B41)</f>
        <v>OPERADOR DE CAIXA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R$1200</v>
      </c>
      <c r="C79" s="99"/>
      <c r="D79" s="100"/>
      <c r="E79" s="35"/>
      <c r="F79" s="98" t="str">
        <f>CONCATENATE("R$",base!I40)</f>
        <v>R$2253</v>
      </c>
      <c r="G79" s="99"/>
      <c r="H79" s="100"/>
      <c r="I79" s="35"/>
      <c r="J79" s="98" t="str">
        <f>CONCATENATE("R$",base!I41)</f>
        <v>R$1100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Bairro do Recife</v>
      </c>
      <c r="C80" s="90"/>
      <c r="D80" s="91"/>
      <c r="E80" s="35"/>
      <c r="F80" s="89" t="str">
        <f>CONCATENATE(base!D40," ", "/"," ",base!E40)</f>
        <v>Recife / Bairro do Recife</v>
      </c>
      <c r="G80" s="90"/>
      <c r="H80" s="91"/>
      <c r="I80" s="35"/>
      <c r="J80" s="89" t="str">
        <f>CONCATENATE(base!D41," ", "/"," ",base!E41)</f>
        <v>Recife / Bairro do Recife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13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10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PINTOR DE EDIFICIOS</v>
      </c>
      <c r="C91" s="102"/>
      <c r="D91" s="103"/>
      <c r="E91" s="15"/>
      <c r="F91" s="101" t="str">
        <f>UPPER(base!$B43)</f>
        <v>RECEPCIONISTA ATENDENTE</v>
      </c>
      <c r="G91" s="102"/>
      <c r="H91" s="103"/>
      <c r="I91" s="15"/>
      <c r="J91" s="101" t="str">
        <f>UPPER(base!$B44)</f>
        <v>VENDEDOR PRACISTA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R$1600</v>
      </c>
      <c r="C93" s="99"/>
      <c r="D93" s="100"/>
      <c r="E93" s="16"/>
      <c r="F93" s="98" t="str">
        <f>CONCATENATE("R$",base!I43)</f>
        <v>R$1000</v>
      </c>
      <c r="G93" s="99"/>
      <c r="H93" s="100"/>
      <c r="I93" s="16"/>
      <c r="J93" s="98" t="str">
        <f>CONCATENATE("R$",base!I44)</f>
        <v>R$1100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Bairro do Recife</v>
      </c>
      <c r="C94" s="90"/>
      <c r="D94" s="91"/>
      <c r="E94" s="16"/>
      <c r="F94" s="89" t="str">
        <f>CONCATENATE(base!D43," ", "/"," ",base!E43)</f>
        <v>Recife / Boa Vista</v>
      </c>
      <c r="G94" s="90"/>
      <c r="H94" s="91"/>
      <c r="I94" s="16"/>
      <c r="J94" s="89" t="str">
        <f>CONCATENATE(base!D44," ", "/"," ",base!E44)</f>
        <v>Jaboatão dos Guararapes / Piedade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/>
      </c>
      <c r="C101" s="102"/>
      <c r="D101" s="103"/>
      <c r="E101" s="16"/>
      <c r="F101" s="101" t="str">
        <f>UPPER(base!$B46)</f>
        <v/>
      </c>
      <c r="G101" s="102"/>
      <c r="H101" s="103"/>
      <c r="I101" s="16"/>
      <c r="J101" s="101" t="str">
        <f>UPPER(base!$B47)</f>
        <v/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</v>
      </c>
      <c r="C103" s="99"/>
      <c r="D103" s="100"/>
      <c r="E103" s="35"/>
      <c r="F103" s="98" t="str">
        <f>CONCATENATE("R$",base!I46)</f>
        <v>R$</v>
      </c>
      <c r="G103" s="99"/>
      <c r="H103" s="100"/>
      <c r="I103" s="35"/>
      <c r="J103" s="98" t="str">
        <f>CONCATENATE("R$",base!I47)</f>
        <v>R$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 xml:space="preserve"> / </v>
      </c>
      <c r="C104" s="90"/>
      <c r="D104" s="91"/>
      <c r="E104" s="35"/>
      <c r="F104" s="89" t="str">
        <f>CONCATENATE(base!D46," ", "/"," ",base!E46)</f>
        <v xml:space="preserve"> / </v>
      </c>
      <c r="G104" s="90"/>
      <c r="H104" s="91"/>
      <c r="I104" s="35"/>
      <c r="J104" s="89" t="str">
        <f>CONCATENATE(base!D47," ", "/"," ",base!E47)</f>
        <v xml:space="preserve"> / 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/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 xml:space="preserve">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/>
      </c>
      <c r="C111" s="102"/>
      <c r="D111" s="103"/>
      <c r="E111" s="35"/>
      <c r="F111" s="101" t="str">
        <f>UPPER(base!$B49)</f>
        <v/>
      </c>
      <c r="G111" s="102"/>
      <c r="H111" s="103"/>
      <c r="I111" s="35"/>
      <c r="J111" s="101" t="str">
        <f>UPPER(base!$B50)</f>
        <v/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</v>
      </c>
      <c r="C113" s="99"/>
      <c r="D113" s="100"/>
      <c r="E113" s="35"/>
      <c r="F113" s="98" t="str">
        <f>CONCATENATE("R$",base!I49)</f>
        <v>R$</v>
      </c>
      <c r="G113" s="99"/>
      <c r="H113" s="100"/>
      <c r="I113" s="35"/>
      <c r="J113" s="98" t="str">
        <f>CONCATENATE("R$",base!I50)</f>
        <v>R$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 xml:space="preserve"> / </v>
      </c>
      <c r="C114" s="90"/>
      <c r="D114" s="91"/>
      <c r="E114" s="35"/>
      <c r="F114" s="89" t="str">
        <f>CONCATENATE(base!D49," ", "/"," ",base!E49)</f>
        <v xml:space="preserve"> / </v>
      </c>
      <c r="G114" s="90"/>
      <c r="H114" s="91"/>
      <c r="I114" s="35"/>
      <c r="J114" s="89" t="str">
        <f>CONCATENATE(base!D50," ", "/"," ",base!E50)</f>
        <v xml:space="preserve"> / 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/>
      </c>
      <c r="C121" s="102"/>
      <c r="D121" s="103"/>
      <c r="E121" s="35"/>
      <c r="F121" s="101" t="str">
        <f>UPPER(base!$B52)</f>
        <v/>
      </c>
      <c r="G121" s="102"/>
      <c r="H121" s="103"/>
      <c r="I121" s="35"/>
      <c r="J121" s="101" t="str">
        <f>UPPER(base!$B53)</f>
        <v/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</v>
      </c>
      <c r="C123" s="99"/>
      <c r="D123" s="100"/>
      <c r="E123" s="35"/>
      <c r="F123" s="98" t="str">
        <f>CONCATENATE("R$",base!I52)</f>
        <v>R$</v>
      </c>
      <c r="G123" s="99"/>
      <c r="H123" s="100"/>
      <c r="I123" s="35"/>
      <c r="J123" s="98" t="str">
        <f>CONCATENATE("R$",base!I53)</f>
        <v>R$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 xml:space="preserve"> / </v>
      </c>
      <c r="C124" s="90"/>
      <c r="D124" s="91"/>
      <c r="E124" s="35"/>
      <c r="F124" s="89" t="str">
        <f>CONCATENATE(base!D52," ", "/"," ",base!E52)</f>
        <v xml:space="preserve"> / </v>
      </c>
      <c r="G124" s="90"/>
      <c r="H124" s="91"/>
      <c r="I124" s="35"/>
      <c r="J124" s="89" t="str">
        <f>CONCATENATE(base!D53," ", "/"," ",base!E53)</f>
        <v xml:space="preserve"> / 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/>
      </c>
      <c r="C135" s="102"/>
      <c r="D135" s="103"/>
      <c r="E135" s="15"/>
      <c r="F135" s="101" t="str">
        <f>UPPER(base!$B55)</f>
        <v/>
      </c>
      <c r="G135" s="102"/>
      <c r="H135" s="103"/>
      <c r="I135" s="15"/>
      <c r="J135" s="101" t="str">
        <f>UPPER(base!$B56)</f>
        <v/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</v>
      </c>
      <c r="C137" s="99"/>
      <c r="D137" s="100"/>
      <c r="E137" s="16"/>
      <c r="F137" s="98" t="str">
        <f>CONCATENATE("R$",base!I55)</f>
        <v>R$</v>
      </c>
      <c r="G137" s="99"/>
      <c r="H137" s="100"/>
      <c r="I137" s="16"/>
      <c r="J137" s="98" t="str">
        <f>CONCATENATE("R$",base!I56)</f>
        <v>R$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 xml:space="preserve"> / </v>
      </c>
      <c r="C138" s="90"/>
      <c r="D138" s="91"/>
      <c r="E138" s="16"/>
      <c r="F138" s="89" t="str">
        <f>CONCATENATE(base!D55," ", "/"," ",base!E55)</f>
        <v xml:space="preserve"> / </v>
      </c>
      <c r="G138" s="90"/>
      <c r="H138" s="91"/>
      <c r="I138" s="16"/>
      <c r="J138" s="89" t="str">
        <f>CONCATENATE(base!D56," ", "/"," ",base!E56)</f>
        <v xml:space="preserve"> / 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/>
      </c>
      <c r="C145" s="102"/>
      <c r="D145" s="103"/>
      <c r="E145" s="16"/>
      <c r="F145" s="101" t="str">
        <f>UPPER(base!$B58)</f>
        <v/>
      </c>
      <c r="G145" s="102"/>
      <c r="H145" s="103"/>
      <c r="I145" s="16"/>
      <c r="J145" s="101" t="str">
        <f>UPPER(base!$B59)</f>
        <v/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</v>
      </c>
      <c r="C147" s="99"/>
      <c r="D147" s="100"/>
      <c r="E147" s="35"/>
      <c r="F147" s="98" t="str">
        <f>CONCATENATE("R$",base!I58)</f>
        <v>R$</v>
      </c>
      <c r="G147" s="99"/>
      <c r="H147" s="100"/>
      <c r="I147" s="35"/>
      <c r="J147" s="98" t="str">
        <f>CONCATENATE("R$",base!I59)</f>
        <v>R$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 xml:space="preserve"> / </v>
      </c>
      <c r="C148" s="90"/>
      <c r="D148" s="91"/>
      <c r="E148" s="35"/>
      <c r="F148" s="89" t="str">
        <f>CONCATENATE(base!D58," ", "/"," ",base!E58)</f>
        <v xml:space="preserve"> / </v>
      </c>
      <c r="G148" s="90"/>
      <c r="H148" s="91"/>
      <c r="I148" s="35"/>
      <c r="J148" s="89" t="str">
        <f>CONCATENATE(base!D59," ", "/"," ",base!E59)</f>
        <v xml:space="preserve"> / 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/>
      </c>
      <c r="C155" s="102"/>
      <c r="D155" s="103"/>
      <c r="E155" s="35"/>
      <c r="F155" s="101" t="str">
        <f>UPPER(base!$B61)</f>
        <v/>
      </c>
      <c r="G155" s="102"/>
      <c r="H155" s="103"/>
      <c r="I155" s="35"/>
      <c r="J155" s="101" t="str">
        <f>UPPER(base!$B62)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</v>
      </c>
      <c r="C157" s="99"/>
      <c r="D157" s="100"/>
      <c r="E157" s="35"/>
      <c r="F157" s="98" t="str">
        <f>CONCATENATE("R$",base!I61)</f>
        <v>R$</v>
      </c>
      <c r="G157" s="99"/>
      <c r="H157" s="100"/>
      <c r="I157" s="35"/>
      <c r="J157" s="98" t="str">
        <f>CONCATENATE("R$",base!I62)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CONCATENATE(base!D60," ", "/"," ",base!E60)</f>
        <v xml:space="preserve"> / </v>
      </c>
      <c r="C158" s="90"/>
      <c r="D158" s="91"/>
      <c r="E158" s="35"/>
      <c r="F158" s="89" t="str">
        <f>CONCATENATE(base!D61," ", "/"," ",base!E61)</f>
        <v xml:space="preserve"> / </v>
      </c>
      <c r="G158" s="90"/>
      <c r="H158" s="91"/>
      <c r="I158" s="35"/>
      <c r="J158" s="89" t="str">
        <f>CONCATENATE(base!D62," ", "/"," ",base!E62)</f>
        <v xml:space="preserve"> / 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/>
      </c>
      <c r="C165" s="102"/>
      <c r="D165" s="103"/>
      <c r="E165" s="35"/>
      <c r="F165" s="101" t="str">
        <f>UPPER(base!$B64)</f>
        <v/>
      </c>
      <c r="G165" s="102"/>
      <c r="H165" s="103"/>
      <c r="I165" s="35"/>
      <c r="J165" s="101" t="str">
        <f>UPPER(base!$B65)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</v>
      </c>
      <c r="C167" s="99"/>
      <c r="D167" s="100"/>
      <c r="E167" s="35"/>
      <c r="F167" s="98" t="str">
        <f>CONCATENATE("R$",base!I64)</f>
        <v>R$</v>
      </c>
      <c r="G167" s="99"/>
      <c r="H167" s="100"/>
      <c r="I167" s="35"/>
      <c r="J167" s="98" t="str">
        <f>CONCATENATE("R$",base!I65)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CONCATENATE(base!D63," ", "/"," ",base!E63)</f>
        <v xml:space="preserve"> / </v>
      </c>
      <c r="C168" s="90"/>
      <c r="D168" s="91"/>
      <c r="E168" s="35"/>
      <c r="F168" s="89" t="str">
        <f>CONCATENATE(base!D64," ", "/"," ",base!E64)</f>
        <v xml:space="preserve"> / </v>
      </c>
      <c r="G168" s="90"/>
      <c r="H168" s="91"/>
      <c r="I168" s="35"/>
      <c r="J168" s="89" t="str">
        <f>CONCATENATE(base!D65," ", "/"," ",base!E65)</f>
        <v xml:space="preserve"> / 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/>
      </c>
      <c r="C179" s="102"/>
      <c r="D179" s="103"/>
      <c r="E179" s="15"/>
      <c r="F179" s="101" t="str">
        <f>UPPER(base!$B67)</f>
        <v/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 xml:space="preserve"> / </v>
      </c>
      <c r="C182" s="90"/>
      <c r="D182" s="91"/>
      <c r="E182" s="16"/>
      <c r="F182" s="89" t="str">
        <f>CONCATENATE(base!D67," ", "/"," ",base!E67)</f>
        <v xml:space="preserve"> / </v>
      </c>
      <c r="G182" s="90"/>
      <c r="H182" s="91"/>
      <c r="I182" s="16"/>
      <c r="J182" s="89" t="str">
        <f>CONCATENATE(base!D68," ", "/"," ",base!E68)</f>
        <v xml:space="preserve"> / 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 xml:space="preserve"> / </v>
      </c>
      <c r="C192" s="90"/>
      <c r="D192" s="91"/>
      <c r="E192" s="35"/>
      <c r="F192" s="89" t="str">
        <f>CONCATENATE(base!D70," ", "/"," ",base!E70)</f>
        <v xml:space="preserve"> / </v>
      </c>
      <c r="G192" s="90"/>
      <c r="H192" s="91"/>
      <c r="I192" s="35"/>
      <c r="J192" s="89" t="str">
        <f>CONCATENATE(base!D71," ", "/"," ",base!E71)</f>
        <v xml:space="preserve"> / 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6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9.9499999999999993" customHeight="1">
      <c r="A8" s="66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8" t="s">
        <v>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9.9499999999999993" customHeight="1">
      <c r="A11" s="68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9.9499999999999993" customHeight="1">
      <c r="A12" s="68" t="s">
        <v>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9.9499999999999993" customHeight="1">
      <c r="A13" s="68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9.9499999999999993" customHeight="1">
      <c r="A14" s="68" t="s">
        <v>7</v>
      </c>
      <c r="B14" s="69"/>
      <c r="C14" s="69"/>
      <c r="D14" s="69"/>
      <c r="E14" s="70"/>
      <c r="F14" s="69"/>
      <c r="G14" s="69"/>
      <c r="H14" s="69"/>
      <c r="I14" s="69"/>
      <c r="J14" s="69"/>
      <c r="K14" s="69"/>
      <c r="L14" s="69"/>
      <c r="M14" s="69"/>
      <c r="N14" s="69"/>
    </row>
    <row r="15" spans="1:14" s="5" customFormat="1" ht="42.75" customHeight="1">
      <c r="A15" s="65" t="str">
        <f>CONCATENATE(SUM(L18:L4986), " ", "VAGAS")</f>
        <v>55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3"/>
      <c r="B16" s="64" t="s">
        <v>106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7" customFormat="1" ht="47.25" customHeight="1">
      <c r="A18" s="71">
        <v>1</v>
      </c>
      <c r="B18" s="80" t="s">
        <v>23</v>
      </c>
      <c r="C18" s="81" t="s">
        <v>24</v>
      </c>
      <c r="D18" s="81" t="s">
        <v>25</v>
      </c>
      <c r="E18" s="81" t="s">
        <v>26</v>
      </c>
      <c r="F18" s="82" t="s">
        <v>27</v>
      </c>
      <c r="G18" s="83">
        <v>-8.1225407000000001</v>
      </c>
      <c r="H18" s="83">
        <v>-34.903517700000002</v>
      </c>
      <c r="I18" s="84">
        <v>954</v>
      </c>
      <c r="J18" s="85" t="s">
        <v>28</v>
      </c>
      <c r="K18" s="85">
        <v>6</v>
      </c>
      <c r="L18" s="85">
        <v>1</v>
      </c>
      <c r="M18" s="81" t="s">
        <v>29</v>
      </c>
      <c r="N18" s="85" t="s">
        <v>24</v>
      </c>
    </row>
    <row r="19" spans="1:14" s="57" customFormat="1" ht="22.5" customHeight="1">
      <c r="A19" s="71">
        <v>2</v>
      </c>
      <c r="B19" s="80" t="s">
        <v>30</v>
      </c>
      <c r="C19" s="81" t="s">
        <v>31</v>
      </c>
      <c r="D19" s="81" t="s">
        <v>25</v>
      </c>
      <c r="E19" s="81" t="s">
        <v>32</v>
      </c>
      <c r="F19" s="82" t="s">
        <v>33</v>
      </c>
      <c r="G19" s="83">
        <v>-7.9886169000000002</v>
      </c>
      <c r="H19" s="83">
        <v>-34.942393299999999</v>
      </c>
      <c r="I19" s="84">
        <v>1100</v>
      </c>
      <c r="J19" s="85" t="s">
        <v>34</v>
      </c>
      <c r="K19" s="85">
        <v>6</v>
      </c>
      <c r="L19" s="85">
        <v>1</v>
      </c>
      <c r="M19" s="81" t="s">
        <v>35</v>
      </c>
      <c r="N19" s="85" t="s">
        <v>24</v>
      </c>
    </row>
    <row r="20" spans="1:14" s="57" customFormat="1" ht="15" customHeight="1">
      <c r="A20" s="71">
        <v>3</v>
      </c>
      <c r="B20" s="80" t="s">
        <v>36</v>
      </c>
      <c r="C20" s="81" t="s">
        <v>31</v>
      </c>
      <c r="D20" s="81" t="s">
        <v>25</v>
      </c>
      <c r="E20" s="81" t="s">
        <v>37</v>
      </c>
      <c r="F20" s="82" t="s">
        <v>38</v>
      </c>
      <c r="G20" s="83">
        <v>-8.0338627000000002</v>
      </c>
      <c r="H20" s="83">
        <v>-34.918542500000001</v>
      </c>
      <c r="I20" s="84">
        <v>1493.88</v>
      </c>
      <c r="J20" s="85" t="s">
        <v>34</v>
      </c>
      <c r="K20" s="85">
        <v>6</v>
      </c>
      <c r="L20" s="85">
        <v>1</v>
      </c>
      <c r="M20" s="81" t="s">
        <v>35</v>
      </c>
      <c r="N20" s="85" t="s">
        <v>24</v>
      </c>
    </row>
    <row r="21" spans="1:14" s="57" customFormat="1" ht="51" customHeight="1">
      <c r="A21" s="71">
        <v>4</v>
      </c>
      <c r="B21" s="80" t="s">
        <v>39</v>
      </c>
      <c r="C21" s="81" t="s">
        <v>24</v>
      </c>
      <c r="D21" s="81" t="s">
        <v>40</v>
      </c>
      <c r="E21" s="81" t="s">
        <v>41</v>
      </c>
      <c r="F21" s="82" t="s">
        <v>42</v>
      </c>
      <c r="G21" s="83">
        <v>-7.9999522000000001</v>
      </c>
      <c r="H21" s="83">
        <v>-34.839682500000002</v>
      </c>
      <c r="I21" s="84">
        <v>1900</v>
      </c>
      <c r="J21" s="85" t="s">
        <v>43</v>
      </c>
      <c r="K21" s="85">
        <v>6</v>
      </c>
      <c r="L21" s="85">
        <v>1</v>
      </c>
      <c r="M21" s="81" t="s">
        <v>44</v>
      </c>
      <c r="N21" s="85" t="s">
        <v>24</v>
      </c>
    </row>
    <row r="22" spans="1:14" s="57" customFormat="1" ht="15" customHeight="1">
      <c r="A22" s="71">
        <v>5</v>
      </c>
      <c r="B22" s="80" t="s">
        <v>39</v>
      </c>
      <c r="C22" s="81" t="s">
        <v>31</v>
      </c>
      <c r="D22" s="81" t="s">
        <v>25</v>
      </c>
      <c r="E22" s="81" t="s">
        <v>45</v>
      </c>
      <c r="F22" s="82" t="s">
        <v>46</v>
      </c>
      <c r="G22" s="83">
        <v>-8.0562906000000005</v>
      </c>
      <c r="H22" s="83">
        <v>-34.874831700000001</v>
      </c>
      <c r="I22" s="84">
        <v>1000</v>
      </c>
      <c r="J22" s="85" t="s">
        <v>28</v>
      </c>
      <c r="K22" s="85">
        <v>6</v>
      </c>
      <c r="L22" s="85">
        <v>2</v>
      </c>
      <c r="M22" s="81" t="s">
        <v>35</v>
      </c>
      <c r="N22" s="85" t="s">
        <v>24</v>
      </c>
    </row>
    <row r="23" spans="1:14" s="57" customFormat="1" ht="15" customHeight="1">
      <c r="A23" s="71">
        <v>6</v>
      </c>
      <c r="B23" s="80" t="s">
        <v>47</v>
      </c>
      <c r="C23" s="81" t="s">
        <v>31</v>
      </c>
      <c r="D23" s="81" t="s">
        <v>25</v>
      </c>
      <c r="E23" s="81" t="s">
        <v>48</v>
      </c>
      <c r="F23" s="82" t="s">
        <v>49</v>
      </c>
      <c r="G23" s="83">
        <v>-8.1081144999999992</v>
      </c>
      <c r="H23" s="83">
        <v>-34.908829500000003</v>
      </c>
      <c r="I23" s="84">
        <v>1000</v>
      </c>
      <c r="J23" s="85" t="s">
        <v>28</v>
      </c>
      <c r="K23" s="85">
        <v>6</v>
      </c>
      <c r="L23" s="85">
        <v>2</v>
      </c>
      <c r="M23" s="81" t="s">
        <v>35</v>
      </c>
      <c r="N23" s="85" t="s">
        <v>24</v>
      </c>
    </row>
    <row r="24" spans="1:14" s="57" customFormat="1" ht="15" customHeight="1">
      <c r="A24" s="71">
        <v>7</v>
      </c>
      <c r="B24" s="80" t="s">
        <v>50</v>
      </c>
      <c r="C24" s="81" t="s">
        <v>31</v>
      </c>
      <c r="D24" s="81" t="s">
        <v>51</v>
      </c>
      <c r="E24" s="81" t="s">
        <v>52</v>
      </c>
      <c r="F24" s="86" t="s">
        <v>53</v>
      </c>
      <c r="G24" s="83">
        <v>-8.1018220999999997</v>
      </c>
      <c r="H24" s="83">
        <v>-34.979253700000001</v>
      </c>
      <c r="I24" s="84">
        <v>1000</v>
      </c>
      <c r="J24" s="85" t="s">
        <v>43</v>
      </c>
      <c r="K24" s="85">
        <v>6</v>
      </c>
      <c r="L24" s="85">
        <v>1</v>
      </c>
      <c r="M24" s="81" t="s">
        <v>35</v>
      </c>
      <c r="N24" s="85" t="s">
        <v>24</v>
      </c>
    </row>
    <row r="25" spans="1:14" s="57" customFormat="1" ht="15" customHeight="1">
      <c r="A25" s="71">
        <v>8</v>
      </c>
      <c r="B25" s="80" t="s">
        <v>50</v>
      </c>
      <c r="C25" s="85" t="s">
        <v>31</v>
      </c>
      <c r="D25" s="81" t="s">
        <v>25</v>
      </c>
      <c r="E25" s="85" t="s">
        <v>54</v>
      </c>
      <c r="F25" s="82" t="s">
        <v>55</v>
      </c>
      <c r="G25" s="83">
        <v>-8.0636610999999991</v>
      </c>
      <c r="H25" s="83">
        <v>-34.894140499999999</v>
      </c>
      <c r="I25" s="87">
        <v>1132</v>
      </c>
      <c r="J25" s="85" t="s">
        <v>28</v>
      </c>
      <c r="K25" s="85">
        <v>6</v>
      </c>
      <c r="L25" s="85">
        <v>1</v>
      </c>
      <c r="M25" s="81" t="s">
        <v>35</v>
      </c>
      <c r="N25" s="85" t="s">
        <v>24</v>
      </c>
    </row>
    <row r="26" spans="1:14" s="57" customFormat="1" ht="39" customHeight="1">
      <c r="A26" s="71">
        <v>9</v>
      </c>
      <c r="B26" s="80" t="s">
        <v>56</v>
      </c>
      <c r="C26" s="85" t="s">
        <v>31</v>
      </c>
      <c r="D26" s="81" t="s">
        <v>25</v>
      </c>
      <c r="E26" s="81" t="s">
        <v>45</v>
      </c>
      <c r="F26" s="82" t="s">
        <v>46</v>
      </c>
      <c r="G26" s="83">
        <v>-8.0562906000000005</v>
      </c>
      <c r="H26" s="83">
        <v>-34.874831700000001</v>
      </c>
      <c r="I26" s="87">
        <v>954</v>
      </c>
      <c r="J26" s="85" t="s">
        <v>28</v>
      </c>
      <c r="K26" s="85">
        <v>6</v>
      </c>
      <c r="L26" s="85">
        <v>1</v>
      </c>
      <c r="M26" s="81" t="s">
        <v>57</v>
      </c>
      <c r="N26" s="85" t="s">
        <v>24</v>
      </c>
    </row>
    <row r="27" spans="1:14" s="57" customFormat="1" ht="15" customHeight="1">
      <c r="A27" s="71">
        <v>10</v>
      </c>
      <c r="B27" s="80" t="s">
        <v>56</v>
      </c>
      <c r="C27" s="85" t="s">
        <v>31</v>
      </c>
      <c r="D27" s="81" t="s">
        <v>25</v>
      </c>
      <c r="E27" s="85" t="s">
        <v>26</v>
      </c>
      <c r="F27" s="82" t="s">
        <v>58</v>
      </c>
      <c r="G27" s="83">
        <v>-8.1320805000000007</v>
      </c>
      <c r="H27" s="83">
        <v>-34.908551500000002</v>
      </c>
      <c r="I27" s="87">
        <v>1185</v>
      </c>
      <c r="J27" s="85" t="s">
        <v>59</v>
      </c>
      <c r="K27" s="85">
        <v>6</v>
      </c>
      <c r="L27" s="85">
        <v>1</v>
      </c>
      <c r="M27" s="81" t="s">
        <v>60</v>
      </c>
      <c r="N27" s="85" t="s">
        <v>24</v>
      </c>
    </row>
    <row r="28" spans="1:14" s="57" customFormat="1" ht="15" customHeight="1">
      <c r="A28" s="71">
        <v>11</v>
      </c>
      <c r="B28" s="80" t="s">
        <v>61</v>
      </c>
      <c r="C28" s="85" t="s">
        <v>31</v>
      </c>
      <c r="D28" s="81" t="s">
        <v>62</v>
      </c>
      <c r="E28" s="85" t="s">
        <v>63</v>
      </c>
      <c r="F28" s="82" t="s">
        <v>64</v>
      </c>
      <c r="G28" s="83">
        <v>-8.4627496000000004</v>
      </c>
      <c r="H28" s="83">
        <v>-35.082858799999997</v>
      </c>
      <c r="I28" s="87">
        <v>1000</v>
      </c>
      <c r="J28" s="85" t="s">
        <v>28</v>
      </c>
      <c r="K28" s="85">
        <v>6</v>
      </c>
      <c r="L28" s="85">
        <v>1</v>
      </c>
      <c r="M28" s="81" t="s">
        <v>60</v>
      </c>
      <c r="N28" s="85" t="s">
        <v>24</v>
      </c>
    </row>
    <row r="29" spans="1:14" s="57" customFormat="1" ht="15" customHeight="1">
      <c r="A29" s="71">
        <v>12</v>
      </c>
      <c r="B29" s="80" t="s">
        <v>65</v>
      </c>
      <c r="C29" s="85" t="s">
        <v>31</v>
      </c>
      <c r="D29" s="81" t="s">
        <v>25</v>
      </c>
      <c r="E29" s="81" t="s">
        <v>66</v>
      </c>
      <c r="F29" s="82" t="s">
        <v>67</v>
      </c>
      <c r="G29" s="83">
        <v>-8.0605844999999992</v>
      </c>
      <c r="H29" s="83">
        <v>-34.925010499999999</v>
      </c>
      <c r="I29" s="87">
        <v>1200</v>
      </c>
      <c r="J29" s="85" t="s">
        <v>28</v>
      </c>
      <c r="K29" s="85">
        <v>6</v>
      </c>
      <c r="L29" s="85">
        <v>1</v>
      </c>
      <c r="M29" s="81" t="s">
        <v>35</v>
      </c>
      <c r="N29" s="85" t="s">
        <v>24</v>
      </c>
    </row>
    <row r="30" spans="1:14" s="57" customFormat="1" ht="15" customHeight="1">
      <c r="A30" s="71">
        <v>13</v>
      </c>
      <c r="B30" s="80" t="s">
        <v>68</v>
      </c>
      <c r="C30" s="85" t="s">
        <v>31</v>
      </c>
      <c r="D30" s="81" t="s">
        <v>51</v>
      </c>
      <c r="E30" s="81" t="s">
        <v>69</v>
      </c>
      <c r="F30" s="82" t="s">
        <v>70</v>
      </c>
      <c r="G30" s="83">
        <v>-8.1647306999999998</v>
      </c>
      <c r="H30" s="83">
        <v>-34.965419199999999</v>
      </c>
      <c r="I30" s="87">
        <v>1200</v>
      </c>
      <c r="J30" s="85" t="s">
        <v>28</v>
      </c>
      <c r="K30" s="85">
        <v>6</v>
      </c>
      <c r="L30" s="85">
        <v>1</v>
      </c>
      <c r="M30" s="81" t="s">
        <v>71</v>
      </c>
      <c r="N30" s="85" t="s">
        <v>24</v>
      </c>
    </row>
    <row r="31" spans="1:14" s="57" customFormat="1" ht="35.25" customHeight="1">
      <c r="A31" s="71">
        <v>14</v>
      </c>
      <c r="B31" s="80" t="s">
        <v>72</v>
      </c>
      <c r="C31" s="85" t="s">
        <v>31</v>
      </c>
      <c r="D31" s="81" t="s">
        <v>25</v>
      </c>
      <c r="E31" s="81" t="s">
        <v>73</v>
      </c>
      <c r="F31" s="82" t="s">
        <v>74</v>
      </c>
      <c r="G31" s="83">
        <v>-8.0493568</v>
      </c>
      <c r="H31" s="83">
        <v>-34.958967899999998</v>
      </c>
      <c r="I31" s="87">
        <v>1010.79</v>
      </c>
      <c r="J31" s="85" t="s">
        <v>28</v>
      </c>
      <c r="K31" s="85">
        <v>6</v>
      </c>
      <c r="L31" s="85">
        <v>2</v>
      </c>
      <c r="M31" s="81" t="s">
        <v>75</v>
      </c>
      <c r="N31" s="85" t="s">
        <v>24</v>
      </c>
    </row>
    <row r="32" spans="1:14" s="57" customFormat="1" ht="18" customHeight="1">
      <c r="A32" s="71">
        <v>15</v>
      </c>
      <c r="B32" s="80" t="s">
        <v>76</v>
      </c>
      <c r="C32" s="85" t="s">
        <v>31</v>
      </c>
      <c r="D32" s="81" t="s">
        <v>25</v>
      </c>
      <c r="E32" s="81" t="s">
        <v>37</v>
      </c>
      <c r="F32" s="82" t="s">
        <v>38</v>
      </c>
      <c r="G32" s="83">
        <v>-8.0338627000000002</v>
      </c>
      <c r="H32" s="83">
        <v>-34.918542500000001</v>
      </c>
      <c r="I32" s="84">
        <v>1493.88</v>
      </c>
      <c r="J32" s="85" t="s">
        <v>34</v>
      </c>
      <c r="K32" s="85">
        <v>6</v>
      </c>
      <c r="L32" s="85">
        <v>3</v>
      </c>
      <c r="M32" s="81" t="s">
        <v>35</v>
      </c>
      <c r="N32" s="85" t="s">
        <v>24</v>
      </c>
    </row>
    <row r="33" spans="1:19" s="57" customFormat="1" ht="46.5" customHeight="1">
      <c r="A33" s="71">
        <v>16</v>
      </c>
      <c r="B33" s="80" t="s">
        <v>77</v>
      </c>
      <c r="C33" s="81" t="s">
        <v>31</v>
      </c>
      <c r="D33" s="81" t="s">
        <v>25</v>
      </c>
      <c r="E33" s="85" t="s">
        <v>45</v>
      </c>
      <c r="F33" s="82" t="s">
        <v>46</v>
      </c>
      <c r="G33" s="83">
        <v>-8.0562906000000005</v>
      </c>
      <c r="H33" s="83">
        <v>-34.874831700000001</v>
      </c>
      <c r="I33" s="87">
        <v>1500</v>
      </c>
      <c r="J33" s="85" t="s">
        <v>28</v>
      </c>
      <c r="K33" s="85">
        <v>6</v>
      </c>
      <c r="L33" s="85">
        <v>1</v>
      </c>
      <c r="M33" s="81" t="s">
        <v>78</v>
      </c>
      <c r="N33" s="85" t="s">
        <v>24</v>
      </c>
    </row>
    <row r="34" spans="1:19" s="57" customFormat="1" ht="39" customHeight="1">
      <c r="A34" s="71">
        <v>17</v>
      </c>
      <c r="B34" s="80" t="s">
        <v>79</v>
      </c>
      <c r="C34" s="81" t="s">
        <v>31</v>
      </c>
      <c r="D34" s="81" t="s">
        <v>25</v>
      </c>
      <c r="E34" s="85" t="s">
        <v>80</v>
      </c>
      <c r="F34" s="82" t="s">
        <v>81</v>
      </c>
      <c r="G34" s="83">
        <v>-8.0727530000000005</v>
      </c>
      <c r="H34" s="83">
        <v>-34.931366500000003</v>
      </c>
      <c r="I34" s="87">
        <v>1300</v>
      </c>
      <c r="J34" s="85" t="s">
        <v>28</v>
      </c>
      <c r="K34" s="85">
        <v>6</v>
      </c>
      <c r="L34" s="85">
        <v>2</v>
      </c>
      <c r="M34" s="81" t="s">
        <v>82</v>
      </c>
      <c r="N34" s="85" t="s">
        <v>24</v>
      </c>
    </row>
    <row r="35" spans="1:19" s="57" customFormat="1" ht="33" customHeight="1">
      <c r="A35" s="71">
        <v>18</v>
      </c>
      <c r="B35" s="80" t="s">
        <v>83</v>
      </c>
      <c r="C35" s="81" t="s">
        <v>31</v>
      </c>
      <c r="D35" s="81" t="s">
        <v>25</v>
      </c>
      <c r="E35" s="85" t="s">
        <v>84</v>
      </c>
      <c r="F35" s="82" t="s">
        <v>85</v>
      </c>
      <c r="G35" s="83">
        <v>42.032053099999999</v>
      </c>
      <c r="H35" s="83">
        <v>-93.5913939</v>
      </c>
      <c r="I35" s="87">
        <v>1050</v>
      </c>
      <c r="J35" s="85" t="s">
        <v>28</v>
      </c>
      <c r="K35" s="85">
        <v>6</v>
      </c>
      <c r="L35" s="85">
        <v>1</v>
      </c>
      <c r="M35" s="81" t="s">
        <v>86</v>
      </c>
      <c r="N35" s="85" t="s">
        <v>24</v>
      </c>
    </row>
    <row r="36" spans="1:19" s="57" customFormat="1" ht="15" customHeight="1">
      <c r="A36" s="71">
        <v>19</v>
      </c>
      <c r="B36" s="80" t="s">
        <v>87</v>
      </c>
      <c r="C36" s="81" t="s">
        <v>31</v>
      </c>
      <c r="D36" s="81" t="s">
        <v>40</v>
      </c>
      <c r="E36" s="85" t="s">
        <v>41</v>
      </c>
      <c r="F36" s="82" t="s">
        <v>42</v>
      </c>
      <c r="G36" s="83">
        <v>-7.9999522000000001</v>
      </c>
      <c r="H36" s="83">
        <v>-34.839682500000002</v>
      </c>
      <c r="I36" s="87">
        <v>1400</v>
      </c>
      <c r="J36" s="85" t="s">
        <v>28</v>
      </c>
      <c r="K36" s="85">
        <v>6</v>
      </c>
      <c r="L36" s="85">
        <v>1</v>
      </c>
      <c r="M36" s="81" t="s">
        <v>35</v>
      </c>
      <c r="N36" s="85" t="s">
        <v>24</v>
      </c>
    </row>
    <row r="37" spans="1:19" s="57" customFormat="1" ht="15" customHeight="1">
      <c r="A37" s="71">
        <v>20</v>
      </c>
      <c r="B37" s="80" t="s">
        <v>88</v>
      </c>
      <c r="C37" s="81" t="s">
        <v>31</v>
      </c>
      <c r="D37" s="81" t="s">
        <v>25</v>
      </c>
      <c r="E37" s="85" t="s">
        <v>26</v>
      </c>
      <c r="F37" s="82" t="s">
        <v>89</v>
      </c>
      <c r="G37" s="83">
        <v>-8.1262599000000009</v>
      </c>
      <c r="H37" s="83">
        <v>-34.904737099999998</v>
      </c>
      <c r="I37" s="87">
        <v>1250</v>
      </c>
      <c r="J37" s="85" t="s">
        <v>28</v>
      </c>
      <c r="K37" s="85">
        <v>6</v>
      </c>
      <c r="L37" s="85">
        <v>1</v>
      </c>
      <c r="M37" s="81" t="s">
        <v>35</v>
      </c>
      <c r="N37" s="85" t="s">
        <v>24</v>
      </c>
    </row>
    <row r="38" spans="1:19" s="57" customFormat="1" ht="30" customHeight="1">
      <c r="A38" s="71">
        <v>21</v>
      </c>
      <c r="B38" s="80" t="s">
        <v>90</v>
      </c>
      <c r="C38" s="81" t="s">
        <v>24</v>
      </c>
      <c r="D38" s="81" t="s">
        <v>25</v>
      </c>
      <c r="E38" s="85" t="s">
        <v>45</v>
      </c>
      <c r="F38" s="82" t="s">
        <v>46</v>
      </c>
      <c r="G38" s="83">
        <v>-8.0562906000000005</v>
      </c>
      <c r="H38" s="83">
        <v>-34.874831700000001</v>
      </c>
      <c r="I38" s="87">
        <v>1200</v>
      </c>
      <c r="J38" s="85" t="s">
        <v>28</v>
      </c>
      <c r="K38" s="85">
        <v>6</v>
      </c>
      <c r="L38" s="85">
        <v>1</v>
      </c>
      <c r="M38" s="81" t="s">
        <v>91</v>
      </c>
      <c r="N38" s="85" t="s">
        <v>24</v>
      </c>
    </row>
    <row r="39" spans="1:19" s="57" customFormat="1" ht="45" customHeight="1">
      <c r="A39" s="71">
        <v>22</v>
      </c>
      <c r="B39" s="80" t="s">
        <v>92</v>
      </c>
      <c r="C39" s="85" t="s">
        <v>31</v>
      </c>
      <c r="D39" s="81" t="s">
        <v>25</v>
      </c>
      <c r="E39" s="85" t="s">
        <v>45</v>
      </c>
      <c r="F39" s="82" t="s">
        <v>46</v>
      </c>
      <c r="G39" s="83">
        <v>-8.0562906000000005</v>
      </c>
      <c r="H39" s="83">
        <v>-34.874831700000001</v>
      </c>
      <c r="I39" s="87">
        <v>1200</v>
      </c>
      <c r="J39" s="85" t="s">
        <v>34</v>
      </c>
      <c r="K39" s="85" t="s">
        <v>59</v>
      </c>
      <c r="L39" s="85">
        <v>13</v>
      </c>
      <c r="M39" s="81" t="s">
        <v>93</v>
      </c>
      <c r="N39" s="85" t="s">
        <v>24</v>
      </c>
      <c r="O39" s="59"/>
      <c r="P39" s="59"/>
      <c r="Q39" s="59"/>
      <c r="R39" s="59"/>
      <c r="S39" s="59"/>
    </row>
    <row r="40" spans="1:19" s="57" customFormat="1" ht="46.5" customHeight="1">
      <c r="A40" s="71">
        <v>23</v>
      </c>
      <c r="B40" s="80" t="s">
        <v>94</v>
      </c>
      <c r="C40" s="85" t="s">
        <v>31</v>
      </c>
      <c r="D40" s="85" t="s">
        <v>25</v>
      </c>
      <c r="E40" s="85" t="s">
        <v>45</v>
      </c>
      <c r="F40" s="88" t="s">
        <v>46</v>
      </c>
      <c r="G40" s="83">
        <v>-8.0562906000000005</v>
      </c>
      <c r="H40" s="83">
        <v>-34.874831700000001</v>
      </c>
      <c r="I40" s="87">
        <v>2253</v>
      </c>
      <c r="J40" s="85" t="s">
        <v>34</v>
      </c>
      <c r="K40" s="85">
        <v>6</v>
      </c>
      <c r="L40" s="85">
        <v>10</v>
      </c>
      <c r="M40" s="81" t="s">
        <v>95</v>
      </c>
      <c r="N40" s="85" t="s">
        <v>24</v>
      </c>
      <c r="O40" s="59"/>
      <c r="P40" s="59"/>
      <c r="Q40" s="59"/>
      <c r="R40" s="59"/>
      <c r="S40" s="59"/>
    </row>
    <row r="41" spans="1:19" s="57" customFormat="1" ht="36" customHeight="1">
      <c r="A41" s="71">
        <v>24</v>
      </c>
      <c r="B41" s="80" t="s">
        <v>96</v>
      </c>
      <c r="C41" s="85" t="s">
        <v>24</v>
      </c>
      <c r="D41" s="85" t="s">
        <v>25</v>
      </c>
      <c r="E41" s="85" t="s">
        <v>45</v>
      </c>
      <c r="F41" s="88" t="s">
        <v>46</v>
      </c>
      <c r="G41" s="83">
        <v>-8.0562906000000005</v>
      </c>
      <c r="H41" s="83">
        <v>-34.874831700000001</v>
      </c>
      <c r="I41" s="87">
        <v>1100</v>
      </c>
      <c r="J41" s="85" t="s">
        <v>28</v>
      </c>
      <c r="K41" s="85">
        <v>6</v>
      </c>
      <c r="L41" s="85">
        <v>1</v>
      </c>
      <c r="M41" s="81" t="s">
        <v>97</v>
      </c>
      <c r="N41" s="85" t="s">
        <v>24</v>
      </c>
      <c r="O41" s="59"/>
      <c r="P41" s="59"/>
      <c r="Q41" s="59"/>
      <c r="R41" s="59"/>
      <c r="S41" s="59"/>
    </row>
    <row r="42" spans="1:19" s="57" customFormat="1" ht="15" customHeight="1">
      <c r="A42" s="71">
        <v>25</v>
      </c>
      <c r="B42" s="80" t="s">
        <v>98</v>
      </c>
      <c r="C42" s="85" t="s">
        <v>31</v>
      </c>
      <c r="D42" s="85" t="s">
        <v>25</v>
      </c>
      <c r="E42" s="85" t="s">
        <v>45</v>
      </c>
      <c r="F42" s="88" t="s">
        <v>46</v>
      </c>
      <c r="G42" s="83">
        <v>-8.0562906000000005</v>
      </c>
      <c r="H42" s="83">
        <v>-34.874831700000001</v>
      </c>
      <c r="I42" s="87">
        <v>1600</v>
      </c>
      <c r="J42" s="85" t="s">
        <v>28</v>
      </c>
      <c r="K42" s="85">
        <v>6</v>
      </c>
      <c r="L42" s="85">
        <v>1</v>
      </c>
      <c r="M42" s="85" t="s">
        <v>35</v>
      </c>
      <c r="N42" s="85" t="s">
        <v>24</v>
      </c>
      <c r="O42" s="59"/>
      <c r="P42" s="59"/>
      <c r="Q42" s="59"/>
      <c r="R42" s="59"/>
      <c r="S42" s="59"/>
    </row>
    <row r="43" spans="1:19" s="57" customFormat="1" ht="15" customHeight="1">
      <c r="A43" s="71">
        <v>26</v>
      </c>
      <c r="B43" s="80" t="s">
        <v>99</v>
      </c>
      <c r="C43" s="85" t="s">
        <v>31</v>
      </c>
      <c r="D43" s="85" t="s">
        <v>25</v>
      </c>
      <c r="E43" s="85" t="s">
        <v>100</v>
      </c>
      <c r="F43" s="82" t="s">
        <v>101</v>
      </c>
      <c r="G43" s="83">
        <v>-8.0618221000000005</v>
      </c>
      <c r="H43" s="83">
        <v>-34.882194599999998</v>
      </c>
      <c r="I43" s="87">
        <v>1000</v>
      </c>
      <c r="J43" s="85" t="s">
        <v>28</v>
      </c>
      <c r="K43" s="85">
        <v>6</v>
      </c>
      <c r="L43" s="85">
        <v>1</v>
      </c>
      <c r="M43" s="85" t="s">
        <v>35</v>
      </c>
      <c r="N43" s="85" t="s">
        <v>24</v>
      </c>
      <c r="O43" s="59"/>
      <c r="P43" s="59"/>
      <c r="Q43" s="59"/>
      <c r="R43" s="59"/>
      <c r="S43" s="59"/>
    </row>
    <row r="44" spans="1:19" s="57" customFormat="1" ht="49.5" customHeight="1">
      <c r="A44" s="71">
        <v>27</v>
      </c>
      <c r="B44" s="80" t="s">
        <v>102</v>
      </c>
      <c r="C44" s="85" t="s">
        <v>31</v>
      </c>
      <c r="D44" s="85" t="s">
        <v>51</v>
      </c>
      <c r="E44" s="85" t="s">
        <v>103</v>
      </c>
      <c r="F44" s="82" t="s">
        <v>104</v>
      </c>
      <c r="G44" s="83">
        <v>-8.1753803000000005</v>
      </c>
      <c r="H44" s="83">
        <v>-34.923470000000002</v>
      </c>
      <c r="I44" s="87">
        <v>1100</v>
      </c>
      <c r="J44" s="85" t="s">
        <v>28</v>
      </c>
      <c r="K44" s="85">
        <v>6</v>
      </c>
      <c r="L44" s="85">
        <v>2</v>
      </c>
      <c r="M44" s="85" t="s">
        <v>105</v>
      </c>
      <c r="N44" s="85" t="s">
        <v>24</v>
      </c>
      <c r="O44" s="59"/>
      <c r="P44" s="59"/>
      <c r="Q44" s="59"/>
      <c r="R44" s="59"/>
      <c r="S44" s="59"/>
    </row>
    <row r="45" spans="1:19" s="57" customFormat="1" ht="15" customHeight="1">
      <c r="A45" s="61">
        <v>28</v>
      </c>
      <c r="B45" s="72"/>
      <c r="C45" s="73"/>
      <c r="D45" s="74"/>
      <c r="E45" s="75"/>
      <c r="F45" s="75"/>
      <c r="G45" s="76"/>
      <c r="H45" s="76"/>
      <c r="I45" s="77"/>
      <c r="J45" s="78"/>
      <c r="K45" s="72"/>
      <c r="L45" s="72"/>
      <c r="M45" s="79"/>
      <c r="N45" s="76"/>
      <c r="O45" s="59"/>
      <c r="P45" s="59"/>
      <c r="Q45" s="59"/>
      <c r="R45" s="59"/>
      <c r="S45" s="59"/>
    </row>
    <row r="46" spans="1:19" s="57" customFormat="1" ht="15" customHeight="1">
      <c r="A46" s="61">
        <v>29</v>
      </c>
      <c r="B46" s="53"/>
      <c r="C46" s="54"/>
      <c r="D46" s="50"/>
      <c r="E46" s="48"/>
      <c r="F46" s="55"/>
      <c r="G46" s="56"/>
      <c r="H46" s="56"/>
      <c r="I46" s="51"/>
      <c r="J46" s="58"/>
      <c r="K46" s="53"/>
      <c r="L46" s="53"/>
      <c r="M46" s="49"/>
      <c r="N46" s="56"/>
      <c r="O46" s="59"/>
      <c r="P46" s="59"/>
      <c r="Q46" s="59"/>
      <c r="R46" s="59"/>
      <c r="S46" s="59"/>
    </row>
    <row r="47" spans="1:19" s="57" customFormat="1" ht="15" customHeight="1">
      <c r="A47" s="61">
        <v>30</v>
      </c>
      <c r="B47" s="53"/>
      <c r="C47" s="54"/>
      <c r="D47" s="50"/>
      <c r="E47" s="48"/>
      <c r="F47" s="55"/>
      <c r="G47" s="56"/>
      <c r="H47" s="56"/>
      <c r="I47" s="51"/>
      <c r="J47" s="58"/>
      <c r="K47" s="53"/>
      <c r="L47" s="53"/>
      <c r="M47" s="50"/>
      <c r="N47" s="56"/>
      <c r="O47" s="59"/>
      <c r="P47" s="59"/>
      <c r="Q47" s="59"/>
      <c r="R47" s="59"/>
      <c r="S47" s="59"/>
    </row>
    <row r="48" spans="1:19" s="57" customFormat="1" ht="15" customHeight="1">
      <c r="A48" s="61">
        <v>31</v>
      </c>
      <c r="B48" s="53"/>
      <c r="C48" s="54"/>
      <c r="D48" s="50"/>
      <c r="E48" s="48"/>
      <c r="F48" s="48"/>
      <c r="G48" s="56"/>
      <c r="H48" s="56"/>
      <c r="I48" s="51"/>
      <c r="J48" s="58"/>
      <c r="K48" s="53"/>
      <c r="L48" s="53"/>
      <c r="M48" s="52"/>
      <c r="N48" s="56"/>
      <c r="O48" s="59"/>
      <c r="P48" s="59"/>
      <c r="Q48" s="59"/>
      <c r="R48" s="59"/>
      <c r="S48" s="59"/>
    </row>
    <row r="49" spans="1:19" s="57" customFormat="1" ht="15" customHeight="1">
      <c r="A49" s="61">
        <v>32</v>
      </c>
      <c r="B49" s="53"/>
      <c r="C49" s="54"/>
      <c r="D49" s="50"/>
      <c r="E49" s="48"/>
      <c r="F49" s="48"/>
      <c r="G49" s="56"/>
      <c r="H49" s="56"/>
      <c r="I49" s="51"/>
      <c r="J49" s="58"/>
      <c r="K49" s="53"/>
      <c r="L49" s="53"/>
      <c r="M49" s="52"/>
      <c r="N49" s="56"/>
      <c r="O49" s="59"/>
      <c r="P49" s="59"/>
      <c r="Q49" s="59"/>
      <c r="R49" s="59"/>
      <c r="S49" s="59"/>
    </row>
    <row r="50" spans="1:19" s="57" customFormat="1" ht="15" customHeight="1">
      <c r="A50" s="61">
        <v>33</v>
      </c>
      <c r="B50" s="53"/>
      <c r="C50" s="54"/>
      <c r="D50" s="50"/>
      <c r="E50" s="48"/>
      <c r="F50" s="48"/>
      <c r="G50" s="56"/>
      <c r="H50" s="56"/>
      <c r="I50" s="51"/>
      <c r="J50" s="58"/>
      <c r="K50" s="53"/>
      <c r="L50" s="53"/>
      <c r="M50" s="49"/>
      <c r="N50" s="56"/>
      <c r="O50" s="59"/>
      <c r="P50" s="59"/>
      <c r="Q50" s="59"/>
      <c r="R50" s="59"/>
      <c r="S50" s="59"/>
    </row>
    <row r="51" spans="1:19" s="57" customFormat="1" ht="15" customHeight="1">
      <c r="A51" s="61">
        <v>34</v>
      </c>
      <c r="B51" s="53"/>
      <c r="C51" s="54"/>
      <c r="D51" s="50"/>
      <c r="E51" s="48"/>
      <c r="F51" s="48"/>
      <c r="G51" s="56"/>
      <c r="H51" s="56"/>
      <c r="I51" s="51"/>
      <c r="J51" s="58"/>
      <c r="K51" s="53"/>
      <c r="L51" s="53"/>
      <c r="M51" s="49"/>
      <c r="N51" s="56"/>
      <c r="O51" s="59"/>
      <c r="P51" s="59"/>
      <c r="Q51" s="59"/>
      <c r="R51" s="59"/>
      <c r="S51" s="59"/>
    </row>
    <row r="52" spans="1:19" s="57" customFormat="1" ht="15" customHeight="1">
      <c r="A52" s="61">
        <v>35</v>
      </c>
      <c r="B52" s="53"/>
      <c r="C52" s="54"/>
      <c r="D52" s="50"/>
      <c r="E52" s="48"/>
      <c r="F52" s="48"/>
      <c r="G52" s="56"/>
      <c r="H52" s="56"/>
      <c r="I52" s="51"/>
      <c r="J52" s="58"/>
      <c r="K52" s="53"/>
      <c r="L52" s="53"/>
      <c r="M52" s="49"/>
      <c r="N52" s="56"/>
      <c r="O52" s="59"/>
      <c r="P52" s="59"/>
      <c r="Q52" s="59"/>
      <c r="R52" s="59"/>
      <c r="S52" s="59"/>
    </row>
    <row r="53" spans="1:19" s="57" customFormat="1" ht="15" customHeight="1">
      <c r="A53" s="61">
        <v>36</v>
      </c>
      <c r="B53" s="53"/>
      <c r="C53" s="54"/>
      <c r="D53" s="50"/>
      <c r="E53" s="48"/>
      <c r="F53" s="48"/>
      <c r="G53" s="56"/>
      <c r="H53" s="56"/>
      <c r="I53" s="51"/>
      <c r="J53" s="58"/>
      <c r="K53" s="53"/>
      <c r="L53" s="53"/>
      <c r="M53" s="49"/>
      <c r="N53" s="56"/>
      <c r="O53" s="59"/>
      <c r="P53" s="59"/>
      <c r="Q53" s="59"/>
      <c r="R53" s="59"/>
      <c r="S53" s="59"/>
    </row>
    <row r="54" spans="1:19" s="57" customFormat="1" ht="15" customHeight="1">
      <c r="A54" s="61">
        <v>37</v>
      </c>
      <c r="B54" s="53"/>
      <c r="C54" s="54"/>
      <c r="D54" s="50"/>
      <c r="E54" s="48"/>
      <c r="F54" s="48"/>
      <c r="G54" s="56"/>
      <c r="H54" s="56"/>
      <c r="I54" s="51"/>
      <c r="J54" s="58"/>
      <c r="K54" s="53"/>
      <c r="L54" s="53"/>
      <c r="M54" s="60"/>
      <c r="N54" s="56"/>
      <c r="O54" s="59"/>
      <c r="P54" s="59"/>
      <c r="Q54" s="59"/>
      <c r="R54" s="59"/>
      <c r="S54" s="59"/>
    </row>
    <row r="55" spans="1:19" s="57" customFormat="1" ht="15" customHeight="1">
      <c r="A55" s="61">
        <v>38</v>
      </c>
      <c r="B55" s="53"/>
      <c r="C55" s="54"/>
      <c r="D55" s="50"/>
      <c r="E55" s="48"/>
      <c r="F55" s="48"/>
      <c r="G55" s="56"/>
      <c r="H55" s="56"/>
      <c r="I55" s="51"/>
      <c r="J55" s="58"/>
      <c r="K55" s="53"/>
      <c r="L55" s="53"/>
      <c r="M55" s="60"/>
      <c r="N55" s="56"/>
      <c r="O55" s="59"/>
      <c r="P55" s="59"/>
      <c r="Q55" s="59"/>
      <c r="R55" s="59"/>
      <c r="S55" s="59"/>
    </row>
    <row r="56" spans="1:19" s="57" customFormat="1" ht="15" customHeight="1">
      <c r="A56" s="61">
        <v>39</v>
      </c>
      <c r="B56" s="53"/>
      <c r="C56" s="54"/>
      <c r="D56" s="50"/>
      <c r="E56" s="48"/>
      <c r="F56" s="48"/>
      <c r="G56" s="56"/>
      <c r="H56" s="56"/>
      <c r="I56" s="51"/>
      <c r="J56" s="58"/>
      <c r="K56" s="53"/>
      <c r="L56" s="53"/>
      <c r="M56" s="60"/>
      <c r="N56" s="56"/>
      <c r="O56" s="59"/>
      <c r="P56" s="59"/>
      <c r="Q56" s="59"/>
      <c r="R56" s="59"/>
      <c r="S56" s="59"/>
    </row>
    <row r="57" spans="1:19" s="57" customFormat="1" ht="15" customHeight="1">
      <c r="A57" s="61">
        <v>40</v>
      </c>
      <c r="B57" s="53"/>
      <c r="C57" s="54"/>
      <c r="D57" s="50"/>
      <c r="E57" s="48"/>
      <c r="F57" s="48"/>
      <c r="G57" s="56"/>
      <c r="H57" s="56"/>
      <c r="I57" s="51"/>
      <c r="J57" s="58"/>
      <c r="K57" s="53"/>
      <c r="L57" s="53"/>
      <c r="M57" s="60"/>
      <c r="N57" s="56"/>
      <c r="O57" s="59"/>
      <c r="P57" s="59"/>
      <c r="Q57" s="59"/>
      <c r="R57" s="59"/>
      <c r="S57" s="59"/>
    </row>
    <row r="58" spans="1:19" s="7" customFormat="1" ht="15" customHeight="1">
      <c r="A58" s="61">
        <v>41</v>
      </c>
      <c r="B58" s="53"/>
      <c r="C58" s="54"/>
      <c r="D58" s="50"/>
      <c r="E58" s="48"/>
      <c r="F58" s="48"/>
      <c r="G58" s="56"/>
      <c r="H58" s="56"/>
      <c r="I58" s="51"/>
      <c r="J58" s="58"/>
      <c r="K58" s="53"/>
      <c r="L58" s="53"/>
      <c r="M58" s="60"/>
      <c r="N58" s="56"/>
    </row>
    <row r="59" spans="1:19" s="7" customFormat="1" ht="15" customHeight="1">
      <c r="A59" s="61">
        <v>42</v>
      </c>
      <c r="B59" s="53"/>
      <c r="C59" s="54"/>
      <c r="D59" s="50"/>
      <c r="E59" s="48"/>
      <c r="F59" s="48"/>
      <c r="G59" s="56"/>
      <c r="H59" s="56"/>
      <c r="I59" s="51"/>
      <c r="J59" s="58"/>
      <c r="K59" s="53"/>
      <c r="L59" s="53"/>
      <c r="M59" s="60"/>
      <c r="N59" s="56"/>
    </row>
    <row r="60" spans="1:19" s="7" customFormat="1" ht="15" customHeight="1">
      <c r="A60" s="61">
        <v>43</v>
      </c>
      <c r="B60" s="53"/>
      <c r="C60" s="54"/>
      <c r="D60" s="50"/>
      <c r="E60" s="48"/>
      <c r="F60" s="48"/>
      <c r="G60" s="56"/>
      <c r="H60" s="56"/>
      <c r="I60" s="51"/>
      <c r="J60" s="58"/>
      <c r="K60" s="53"/>
      <c r="L60" s="53"/>
      <c r="M60" s="60"/>
      <c r="N60" s="56"/>
    </row>
    <row r="61" spans="1:19" s="7" customFormat="1" ht="15" customHeight="1">
      <c r="A61" s="61">
        <v>44</v>
      </c>
      <c r="B61" s="53"/>
      <c r="C61" s="54"/>
      <c r="D61" s="50"/>
      <c r="E61" s="48"/>
      <c r="F61" s="48"/>
      <c r="G61" s="56"/>
      <c r="H61" s="56"/>
      <c r="I61" s="51"/>
      <c r="J61" s="58"/>
      <c r="K61" s="53"/>
      <c r="L61" s="53"/>
      <c r="M61" s="60"/>
      <c r="N61" s="56"/>
    </row>
    <row r="62" spans="1:19" s="7" customFormat="1" ht="15" customHeight="1">
      <c r="A62" s="61">
        <v>45</v>
      </c>
      <c r="B62" s="53"/>
      <c r="C62" s="54"/>
      <c r="D62" s="50"/>
      <c r="E62" s="48"/>
      <c r="F62" s="48"/>
      <c r="G62" s="56"/>
      <c r="H62" s="56"/>
      <c r="I62" s="51"/>
      <c r="J62" s="58"/>
      <c r="K62" s="53"/>
      <c r="L62" s="53"/>
      <c r="M62" s="60"/>
      <c r="N62" s="56"/>
    </row>
    <row r="63" spans="1:19" s="7" customFormat="1" ht="15" customHeight="1">
      <c r="A63" s="61">
        <v>46</v>
      </c>
      <c r="B63" s="53"/>
      <c r="C63" s="54"/>
      <c r="D63" s="50"/>
      <c r="E63" s="48"/>
      <c r="F63" s="48"/>
      <c r="G63" s="56"/>
      <c r="H63" s="56"/>
      <c r="I63" s="51"/>
      <c r="J63" s="58"/>
      <c r="K63" s="53"/>
      <c r="L63" s="53"/>
      <c r="M63" s="60"/>
      <c r="N63" s="56"/>
    </row>
    <row r="64" spans="1:19" s="7" customFormat="1" ht="15" customHeight="1">
      <c r="A64" s="61">
        <v>47</v>
      </c>
      <c r="B64" s="53"/>
      <c r="C64" s="54"/>
      <c r="D64" s="50"/>
      <c r="E64" s="48"/>
      <c r="F64" s="48"/>
      <c r="G64" s="56"/>
      <c r="H64" s="56"/>
      <c r="I64" s="51"/>
      <c r="J64" s="58"/>
      <c r="K64" s="53"/>
      <c r="L64" s="53"/>
      <c r="M64" s="60"/>
      <c r="N64" s="56"/>
    </row>
    <row r="65" spans="1:14" s="7" customFormat="1" ht="15" customHeight="1">
      <c r="A65" s="61">
        <v>48</v>
      </c>
      <c r="B65" s="53"/>
      <c r="C65" s="54"/>
      <c r="D65" s="50"/>
      <c r="E65" s="48"/>
      <c r="F65" s="48"/>
      <c r="G65" s="56"/>
      <c r="H65" s="56"/>
      <c r="I65" s="51"/>
      <c r="J65" s="58"/>
      <c r="K65" s="53"/>
      <c r="L65" s="53"/>
      <c r="M65" s="60"/>
      <c r="N65" s="56"/>
    </row>
    <row r="66" spans="1:14" s="7" customFormat="1" ht="15" customHeight="1">
      <c r="A66" s="61">
        <v>49</v>
      </c>
      <c r="B66" s="53"/>
      <c r="C66" s="54"/>
      <c r="D66" s="50"/>
      <c r="E66" s="48"/>
      <c r="F66" s="48"/>
      <c r="G66" s="56"/>
      <c r="H66" s="56"/>
      <c r="I66" s="51"/>
      <c r="J66" s="58"/>
      <c r="K66" s="53"/>
      <c r="L66" s="53"/>
      <c r="M66" s="60"/>
      <c r="N66" s="56"/>
    </row>
    <row r="67" spans="1:14" s="7" customFormat="1" ht="15" customHeight="1">
      <c r="A67" s="61">
        <v>50</v>
      </c>
      <c r="B67" s="53"/>
      <c r="C67" s="54"/>
      <c r="D67" s="50"/>
      <c r="E67" s="48"/>
      <c r="F67" s="48"/>
      <c r="G67" s="56"/>
      <c r="H67" s="56"/>
      <c r="I67" s="51"/>
      <c r="J67" s="58"/>
      <c r="K67" s="53"/>
      <c r="L67" s="53"/>
      <c r="M67" s="60"/>
      <c r="N67" s="56"/>
    </row>
    <row r="68" spans="1:14" s="7" customFormat="1" ht="15" customHeight="1">
      <c r="A68" s="61">
        <v>51</v>
      </c>
      <c r="B68" s="53"/>
      <c r="C68" s="54"/>
      <c r="D68" s="50"/>
      <c r="E68" s="48"/>
      <c r="F68" s="48"/>
      <c r="G68" s="56"/>
      <c r="H68" s="56"/>
      <c r="I68" s="51"/>
      <c r="J68" s="58"/>
      <c r="K68" s="53"/>
      <c r="L68" s="53"/>
      <c r="M68" s="60"/>
      <c r="N68" s="56"/>
    </row>
    <row r="69" spans="1:14" s="7" customFormat="1" ht="15" customHeight="1">
      <c r="A69" s="61">
        <v>52</v>
      </c>
      <c r="B69" s="53"/>
      <c r="C69" s="54"/>
      <c r="D69" s="50"/>
      <c r="E69" s="48"/>
      <c r="F69" s="48"/>
      <c r="G69" s="56"/>
      <c r="H69" s="56"/>
      <c r="I69" s="51"/>
      <c r="J69" s="58"/>
      <c r="K69" s="53"/>
      <c r="L69" s="53"/>
      <c r="M69" s="60"/>
      <c r="N69" s="56"/>
    </row>
    <row r="70" spans="1:14" s="7" customFormat="1" ht="15" customHeight="1">
      <c r="A70" s="61">
        <v>53</v>
      </c>
      <c r="B70" s="53"/>
      <c r="C70" s="54"/>
      <c r="D70" s="50"/>
      <c r="E70" s="48"/>
      <c r="F70" s="48"/>
      <c r="G70" s="56"/>
      <c r="H70" s="56"/>
      <c r="I70" s="51"/>
      <c r="J70" s="58"/>
      <c r="K70" s="53"/>
      <c r="L70" s="53"/>
      <c r="M70" s="60"/>
      <c r="N70" s="56"/>
    </row>
    <row r="71" spans="1:14" s="7" customFormat="1" ht="15" customHeight="1">
      <c r="A71" s="61">
        <v>54</v>
      </c>
      <c r="B71" s="53"/>
      <c r="C71" s="54"/>
      <c r="D71" s="50"/>
      <c r="E71" s="48"/>
      <c r="F71" s="48"/>
      <c r="G71" s="56"/>
      <c r="H71" s="56"/>
      <c r="I71" s="51"/>
      <c r="J71" s="58"/>
      <c r="K71" s="53"/>
      <c r="L71" s="53"/>
      <c r="M71" s="60"/>
      <c r="N71" s="56"/>
    </row>
    <row r="72" spans="1:14" s="7" customFormat="1" ht="15" customHeight="1">
      <c r="A72" s="61">
        <v>55</v>
      </c>
      <c r="B72" s="53"/>
      <c r="C72" s="54"/>
      <c r="D72" s="50"/>
      <c r="E72" s="48"/>
      <c r="F72" s="48"/>
      <c r="G72" s="56"/>
      <c r="H72" s="56"/>
      <c r="I72" s="51"/>
      <c r="J72" s="58"/>
      <c r="K72" s="53"/>
      <c r="L72" s="53"/>
      <c r="M72" s="60"/>
      <c r="N72" s="56"/>
    </row>
    <row r="73" spans="1:14" s="57" customFormat="1" ht="15" customHeight="1">
      <c r="A73" s="61">
        <v>56</v>
      </c>
      <c r="B73" s="53"/>
      <c r="C73" s="54"/>
      <c r="D73" s="50"/>
      <c r="E73" s="48"/>
      <c r="F73" s="48"/>
      <c r="G73" s="56"/>
      <c r="H73" s="56"/>
      <c r="I73" s="51"/>
      <c r="J73" s="58"/>
      <c r="K73" s="53"/>
      <c r="L73" s="53"/>
      <c r="M73" s="60"/>
      <c r="N73" s="56"/>
    </row>
    <row r="74" spans="1:14" s="57" customFormat="1" ht="15" customHeight="1">
      <c r="A74" s="61">
        <v>57</v>
      </c>
      <c r="B74" s="53"/>
      <c r="C74" s="54"/>
      <c r="D74" s="50"/>
      <c r="E74" s="48"/>
      <c r="F74" s="48"/>
      <c r="G74" s="56"/>
      <c r="H74" s="56"/>
      <c r="I74" s="51"/>
      <c r="J74" s="58"/>
      <c r="K74" s="53"/>
      <c r="L74" s="53"/>
      <c r="M74" s="60"/>
      <c r="N74" s="56"/>
    </row>
    <row r="75" spans="1:14" s="57" customFormat="1" ht="15" customHeight="1">
      <c r="A75" s="61">
        <v>58</v>
      </c>
      <c r="B75" s="53"/>
      <c r="C75" s="54"/>
      <c r="D75" s="50"/>
      <c r="E75" s="48"/>
      <c r="F75" s="48"/>
      <c r="G75" s="56"/>
      <c r="H75" s="56"/>
      <c r="I75" s="51"/>
      <c r="J75" s="58"/>
      <c r="K75" s="53"/>
      <c r="L75" s="53"/>
      <c r="M75" s="60"/>
      <c r="N75" s="56"/>
    </row>
    <row r="76" spans="1:14" s="57" customFormat="1" ht="15" customHeight="1">
      <c r="A76" s="61">
        <v>59</v>
      </c>
      <c r="B76" s="53"/>
      <c r="C76" s="54"/>
      <c r="D76" s="50"/>
      <c r="E76" s="48"/>
      <c r="F76" s="48"/>
      <c r="G76" s="56"/>
      <c r="H76" s="56"/>
      <c r="I76" s="51"/>
      <c r="J76" s="58"/>
      <c r="K76" s="53"/>
      <c r="L76" s="53"/>
      <c r="M76" s="60"/>
      <c r="N76" s="56"/>
    </row>
    <row r="77" spans="1:14" s="57" customFormat="1" ht="15" customHeight="1">
      <c r="A77" s="61">
        <v>60</v>
      </c>
      <c r="B77" s="53"/>
      <c r="C77" s="54"/>
      <c r="D77" s="50"/>
      <c r="E77" s="48"/>
      <c r="F77" s="48"/>
      <c r="G77" s="56"/>
      <c r="H77" s="56"/>
      <c r="I77" s="51"/>
      <c r="J77" s="58"/>
      <c r="K77" s="53"/>
      <c r="L77" s="53"/>
      <c r="M77" s="60"/>
      <c r="N77" s="56"/>
    </row>
    <row r="78" spans="1:14" s="57" customFormat="1" ht="15" customHeight="1">
      <c r="A78" s="61">
        <v>61</v>
      </c>
      <c r="B78" s="53"/>
      <c r="C78" s="54"/>
      <c r="D78" s="50"/>
      <c r="E78" s="48"/>
      <c r="F78" s="48"/>
      <c r="G78" s="56"/>
      <c r="H78" s="56"/>
      <c r="I78" s="51"/>
      <c r="J78" s="58"/>
      <c r="K78" s="53"/>
      <c r="L78" s="53"/>
      <c r="M78" s="60"/>
      <c r="N78" s="56"/>
    </row>
    <row r="79" spans="1:14" s="57" customFormat="1" ht="15" customHeight="1">
      <c r="A79" s="61">
        <v>62</v>
      </c>
      <c r="B79" s="53"/>
      <c r="C79" s="54"/>
      <c r="D79" s="50"/>
      <c r="E79" s="48"/>
      <c r="F79" s="48"/>
      <c r="G79" s="56"/>
      <c r="H79" s="56"/>
      <c r="I79" s="51"/>
      <c r="J79" s="58"/>
      <c r="K79" s="53"/>
      <c r="L79" s="53"/>
      <c r="M79" s="60"/>
      <c r="N79" s="56"/>
    </row>
    <row r="80" spans="1:14" s="57" customFormat="1" ht="15" customHeight="1">
      <c r="A80" s="61">
        <v>63</v>
      </c>
      <c r="B80" s="53"/>
      <c r="C80" s="54"/>
      <c r="D80" s="50"/>
      <c r="E80" s="48"/>
      <c r="F80" s="48"/>
      <c r="G80" s="56"/>
      <c r="H80" s="56"/>
      <c r="I80" s="51"/>
      <c r="J80" s="58"/>
      <c r="K80" s="53"/>
      <c r="L80" s="53"/>
      <c r="M80" s="60"/>
      <c r="N80" s="56"/>
    </row>
    <row r="81" spans="1:14" s="57" customFormat="1" ht="15" customHeight="1">
      <c r="A81" s="61">
        <v>64</v>
      </c>
      <c r="B81" s="53"/>
      <c r="C81" s="54"/>
      <c r="D81" s="50"/>
      <c r="E81" s="48"/>
      <c r="F81" s="48"/>
      <c r="G81" s="56"/>
      <c r="H81" s="56"/>
      <c r="I81" s="51"/>
      <c r="J81" s="58"/>
      <c r="K81" s="53"/>
      <c r="L81" s="53"/>
      <c r="M81" s="60"/>
      <c r="N81" s="56"/>
    </row>
    <row r="82" spans="1:14" s="57" customFormat="1" ht="15" customHeight="1">
      <c r="A82" s="61">
        <v>65</v>
      </c>
      <c r="B82" s="53"/>
      <c r="C82" s="54"/>
      <c r="D82" s="50"/>
      <c r="E82" s="48"/>
      <c r="F82" s="48"/>
      <c r="G82" s="56"/>
      <c r="H82" s="56"/>
      <c r="I82" s="51"/>
      <c r="J82" s="58"/>
      <c r="K82" s="53"/>
      <c r="L82" s="53"/>
      <c r="M82" s="60"/>
      <c r="N82" s="56"/>
    </row>
    <row r="83" spans="1:14" s="57" customFormat="1" ht="15" customHeight="1">
      <c r="A83" s="61">
        <v>66</v>
      </c>
      <c r="B83" s="53"/>
      <c r="C83" s="54"/>
      <c r="D83" s="50"/>
      <c r="E83" s="48"/>
      <c r="F83" s="48"/>
      <c r="G83" s="56"/>
      <c r="H83" s="56"/>
      <c r="I83" s="51"/>
      <c r="J83" s="58"/>
      <c r="K83" s="53"/>
      <c r="L83" s="53"/>
      <c r="M83" s="60"/>
      <c r="N83" s="56"/>
    </row>
    <row r="84" spans="1:14" s="57" customFormat="1" ht="15" customHeight="1">
      <c r="A84" s="61">
        <v>67</v>
      </c>
      <c r="B84" s="53"/>
      <c r="C84" s="54"/>
      <c r="D84" s="50"/>
      <c r="E84" s="48"/>
      <c r="F84" s="48"/>
      <c r="G84" s="56"/>
      <c r="H84" s="56"/>
      <c r="I84" s="51"/>
      <c r="J84" s="58"/>
      <c r="K84" s="53"/>
      <c r="L84" s="53"/>
      <c r="M84" s="60"/>
      <c r="N84" s="56"/>
    </row>
    <row r="85" spans="1:14" s="57" customFormat="1" ht="15" customHeight="1">
      <c r="A85" s="61">
        <v>68</v>
      </c>
      <c r="B85" s="53"/>
      <c r="C85" s="54"/>
      <c r="D85" s="50"/>
      <c r="E85" s="48"/>
      <c r="F85" s="48"/>
      <c r="G85" s="56"/>
      <c r="H85" s="56"/>
      <c r="I85" s="51"/>
      <c r="J85" s="58"/>
      <c r="K85" s="53"/>
      <c r="L85" s="53"/>
      <c r="M85" s="60"/>
      <c r="N85" s="56"/>
    </row>
    <row r="86" spans="1:14" s="57" customFormat="1" ht="15" customHeight="1">
      <c r="A86" s="61">
        <v>69</v>
      </c>
      <c r="B86" s="53"/>
      <c r="C86" s="54"/>
      <c r="D86" s="50"/>
      <c r="E86" s="48"/>
      <c r="F86" s="48"/>
      <c r="G86" s="56"/>
      <c r="H86" s="56"/>
      <c r="I86" s="51"/>
      <c r="J86" s="58"/>
      <c r="K86" s="53"/>
      <c r="L86" s="53"/>
      <c r="M86" s="60"/>
      <c r="N86" s="56"/>
    </row>
    <row r="87" spans="1:14" s="57" customFormat="1" ht="15" customHeight="1">
      <c r="A87" s="61">
        <v>70</v>
      </c>
      <c r="B87" s="53"/>
      <c r="C87" s="54"/>
      <c r="D87" s="50"/>
      <c r="E87" s="48"/>
      <c r="F87" s="48"/>
      <c r="G87" s="56"/>
      <c r="H87" s="56"/>
      <c r="I87" s="51"/>
      <c r="J87" s="58"/>
      <c r="K87" s="53"/>
      <c r="L87" s="53"/>
      <c r="M87" s="60"/>
      <c r="N87" s="56"/>
    </row>
    <row r="88" spans="1:14" s="57" customFormat="1" ht="15" customHeight="1">
      <c r="A88" s="61">
        <v>71</v>
      </c>
      <c r="B88" s="53"/>
      <c r="C88" s="54"/>
      <c r="D88" s="50"/>
      <c r="E88" s="48"/>
      <c r="F88" s="48"/>
      <c r="G88" s="56"/>
      <c r="H88" s="56"/>
      <c r="I88" s="51"/>
      <c r="J88" s="58"/>
      <c r="K88" s="53"/>
      <c r="L88" s="53"/>
      <c r="M88" s="60"/>
      <c r="N88" s="56"/>
    </row>
    <row r="89" spans="1:14" s="57" customFormat="1" ht="15" customHeight="1">
      <c r="A89" s="61">
        <v>72</v>
      </c>
      <c r="B89" s="53"/>
      <c r="C89" s="54"/>
      <c r="D89" s="50"/>
      <c r="E89" s="48"/>
      <c r="F89" s="48"/>
      <c r="G89" s="56"/>
      <c r="H89" s="56"/>
      <c r="I89" s="51"/>
      <c r="J89" s="58"/>
      <c r="K89" s="53"/>
      <c r="L89" s="53"/>
      <c r="M89" s="60"/>
      <c r="N89" s="56"/>
    </row>
    <row r="90" spans="1:14" s="57" customFormat="1" ht="15" customHeight="1">
      <c r="A90" s="61">
        <v>73</v>
      </c>
      <c r="B90" s="53"/>
      <c r="C90" s="54"/>
      <c r="D90" s="50"/>
      <c r="E90" s="48"/>
      <c r="F90" s="48"/>
      <c r="G90" s="56"/>
      <c r="H90" s="56"/>
      <c r="I90" s="51"/>
      <c r="J90" s="58"/>
      <c r="K90" s="53"/>
      <c r="L90" s="53"/>
      <c r="M90" s="60"/>
      <c r="N90" s="56"/>
    </row>
    <row r="91" spans="1:14" s="57" customFormat="1" ht="15" customHeight="1">
      <c r="A91" s="61">
        <v>74</v>
      </c>
      <c r="B91" s="53"/>
      <c r="C91" s="54"/>
      <c r="D91" s="50"/>
      <c r="E91" s="48"/>
      <c r="F91" s="48"/>
      <c r="G91" s="56"/>
      <c r="H91" s="56"/>
      <c r="I91" s="51"/>
      <c r="J91" s="58"/>
      <c r="K91" s="53"/>
      <c r="L91" s="53"/>
      <c r="M91" s="60"/>
      <c r="N91" s="56"/>
    </row>
    <row r="92" spans="1:14" s="57" customFormat="1" ht="15" customHeight="1">
      <c r="A92" s="61">
        <v>75</v>
      </c>
      <c r="B92" s="53"/>
      <c r="C92" s="54"/>
      <c r="D92" s="50"/>
      <c r="E92" s="48"/>
      <c r="F92" s="48"/>
      <c r="G92" s="56"/>
      <c r="H92" s="56"/>
      <c r="I92" s="51"/>
      <c r="J92" s="58"/>
      <c r="K92" s="53"/>
      <c r="L92" s="53"/>
      <c r="M92" s="60"/>
      <c r="N92" s="56"/>
    </row>
    <row r="93" spans="1:14" s="57" customFormat="1" ht="15" customHeight="1">
      <c r="A93" s="61">
        <v>76</v>
      </c>
      <c r="B93" s="53"/>
      <c r="C93" s="54"/>
      <c r="D93" s="50"/>
      <c r="E93" s="48"/>
      <c r="F93" s="48"/>
      <c r="G93" s="56"/>
      <c r="H93" s="56"/>
      <c r="I93" s="51"/>
      <c r="J93" s="58"/>
      <c r="K93" s="53"/>
      <c r="L93" s="53"/>
      <c r="M93" s="60"/>
      <c r="N93" s="56"/>
    </row>
    <row r="94" spans="1:14" s="57" customFormat="1" ht="15" customHeight="1">
      <c r="A94" s="61">
        <v>77</v>
      </c>
      <c r="B94" s="53"/>
      <c r="C94" s="54"/>
      <c r="D94" s="50"/>
      <c r="E94" s="48"/>
      <c r="F94" s="48"/>
      <c r="G94" s="56"/>
      <c r="H94" s="56"/>
      <c r="I94" s="51"/>
      <c r="J94" s="58"/>
      <c r="K94" s="53"/>
      <c r="L94" s="53"/>
      <c r="M94" s="60"/>
      <c r="N94" s="56"/>
    </row>
    <row r="95" spans="1:14" s="57" customFormat="1" ht="15" customHeight="1">
      <c r="A95" s="61">
        <v>78</v>
      </c>
      <c r="B95" s="53"/>
      <c r="C95" s="54"/>
      <c r="D95" s="50"/>
      <c r="E95" s="48"/>
      <c r="F95" s="48"/>
      <c r="G95" s="56"/>
      <c r="H95" s="56"/>
      <c r="I95" s="51"/>
      <c r="J95" s="58"/>
      <c r="K95" s="53"/>
      <c r="L95" s="53"/>
      <c r="M95" s="60"/>
      <c r="N95" s="56"/>
    </row>
    <row r="96" spans="1:14" s="57" customFormat="1" ht="15" customHeight="1">
      <c r="A96" s="61">
        <v>79</v>
      </c>
      <c r="B96" s="53"/>
      <c r="C96" s="54"/>
      <c r="D96" s="50"/>
      <c r="E96" s="48"/>
      <c r="F96" s="48"/>
      <c r="G96" s="56"/>
      <c r="H96" s="56"/>
      <c r="I96" s="51"/>
      <c r="J96" s="58"/>
      <c r="K96" s="53"/>
      <c r="L96" s="53"/>
      <c r="M96" s="60"/>
      <c r="N96" s="56"/>
    </row>
    <row r="97" spans="1:14" s="57" customFormat="1" ht="15" customHeight="1">
      <c r="A97" s="61">
        <v>80</v>
      </c>
      <c r="B97" s="53"/>
      <c r="C97" s="54"/>
      <c r="D97" s="50"/>
      <c r="E97" s="48"/>
      <c r="F97" s="48"/>
      <c r="G97" s="56"/>
      <c r="H97" s="56"/>
      <c r="I97" s="51"/>
      <c r="J97" s="58"/>
      <c r="K97" s="53"/>
      <c r="L97" s="53"/>
      <c r="M97" s="60"/>
      <c r="N97" s="56"/>
    </row>
    <row r="98" spans="1:14" s="57" customFormat="1" ht="15" customHeight="1">
      <c r="A98" s="61">
        <v>81</v>
      </c>
      <c r="B98" s="53"/>
      <c r="C98" s="54"/>
      <c r="D98" s="50"/>
      <c r="E98" s="48"/>
      <c r="F98" s="48"/>
      <c r="G98" s="56"/>
      <c r="H98" s="56"/>
      <c r="I98" s="51"/>
      <c r="J98" s="58"/>
      <c r="K98" s="53"/>
      <c r="L98" s="53"/>
      <c r="M98" s="60"/>
      <c r="N98" s="56"/>
    </row>
    <row r="99" spans="1:14" s="57" customFormat="1" ht="15" customHeight="1">
      <c r="A99" s="61">
        <v>82</v>
      </c>
      <c r="B99" s="53"/>
      <c r="C99" s="54"/>
      <c r="D99" s="50"/>
      <c r="E99" s="48"/>
      <c r="F99" s="48"/>
      <c r="G99" s="56"/>
      <c r="H99" s="56"/>
      <c r="I99" s="51"/>
      <c r="J99" s="58"/>
      <c r="K99" s="53"/>
      <c r="L99" s="53"/>
      <c r="M99" s="60"/>
      <c r="N99" s="56"/>
    </row>
    <row r="100" spans="1:14" s="57" customFormat="1" ht="15" customHeight="1">
      <c r="A100" s="61">
        <v>83</v>
      </c>
      <c r="B100" s="53"/>
      <c r="C100" s="54"/>
      <c r="D100" s="50"/>
      <c r="E100" s="48"/>
      <c r="F100" s="48"/>
      <c r="G100" s="56"/>
      <c r="H100" s="56"/>
      <c r="I100" s="51"/>
      <c r="J100" s="58"/>
      <c r="K100" s="53"/>
      <c r="L100" s="53"/>
      <c r="M100" s="60"/>
      <c r="N100" s="56"/>
    </row>
    <row r="101" spans="1:14" s="57" customFormat="1" ht="15" customHeight="1">
      <c r="A101" s="61">
        <v>84</v>
      </c>
      <c r="B101" s="53"/>
      <c r="C101" s="54"/>
      <c r="D101" s="50"/>
      <c r="E101" s="48"/>
      <c r="F101" s="48"/>
      <c r="G101" s="56"/>
      <c r="H101" s="56"/>
      <c r="I101" s="51"/>
      <c r="J101" s="58"/>
      <c r="K101" s="53"/>
      <c r="L101" s="53"/>
      <c r="M101" s="60"/>
      <c r="N101" s="56"/>
    </row>
    <row r="102" spans="1:14" s="57" customFormat="1" ht="15" customHeight="1">
      <c r="A102" s="61">
        <v>85</v>
      </c>
      <c r="B102" s="53"/>
      <c r="C102" s="54"/>
      <c r="D102" s="50"/>
      <c r="E102" s="48"/>
      <c r="F102" s="48"/>
      <c r="G102" s="56"/>
      <c r="H102" s="56"/>
      <c r="I102" s="51"/>
      <c r="J102" s="58"/>
      <c r="K102" s="53"/>
      <c r="L102" s="53"/>
      <c r="M102" s="60"/>
      <c r="N102" s="56"/>
    </row>
    <row r="103" spans="1:14" s="57" customFormat="1" ht="15" customHeight="1">
      <c r="A103" s="61">
        <v>86</v>
      </c>
      <c r="B103" s="53"/>
      <c r="C103" s="54"/>
      <c r="D103" s="50"/>
      <c r="E103" s="48"/>
      <c r="F103" s="48"/>
      <c r="G103" s="56"/>
      <c r="H103" s="56"/>
      <c r="I103" s="51"/>
      <c r="J103" s="58"/>
      <c r="K103" s="53"/>
      <c r="L103" s="53"/>
      <c r="M103" s="60"/>
      <c r="N103" s="56"/>
    </row>
    <row r="104" spans="1:14" s="57" customFormat="1" ht="15" customHeight="1">
      <c r="A104" s="61">
        <v>87</v>
      </c>
      <c r="B104" s="53"/>
      <c r="C104" s="54"/>
      <c r="D104" s="50"/>
      <c r="E104" s="48"/>
      <c r="F104" s="48"/>
      <c r="G104" s="56"/>
      <c r="H104" s="56"/>
      <c r="I104" s="51"/>
      <c r="J104" s="58"/>
      <c r="K104" s="53"/>
      <c r="L104" s="53"/>
      <c r="M104" s="60"/>
      <c r="N104" s="56"/>
    </row>
    <row r="105" spans="1:14" s="57" customFormat="1" ht="15" customHeight="1">
      <c r="A105" s="61">
        <v>88</v>
      </c>
      <c r="B105" s="53"/>
      <c r="C105" s="54"/>
      <c r="D105" s="50"/>
      <c r="E105" s="48"/>
      <c r="F105" s="48"/>
      <c r="G105" s="56"/>
      <c r="H105" s="56"/>
      <c r="I105" s="51"/>
      <c r="J105" s="58"/>
      <c r="K105" s="53"/>
      <c r="L105" s="53"/>
      <c r="M105" s="60"/>
      <c r="N105" s="56"/>
    </row>
    <row r="106" spans="1:14" s="57" customFormat="1" ht="15" customHeight="1">
      <c r="A106" s="61">
        <v>89</v>
      </c>
      <c r="B106" s="53"/>
      <c r="C106" s="54"/>
      <c r="D106" s="50"/>
      <c r="E106" s="48"/>
      <c r="F106" s="48"/>
      <c r="G106" s="56"/>
      <c r="H106" s="56"/>
      <c r="I106" s="51"/>
      <c r="J106" s="58"/>
      <c r="K106" s="53"/>
      <c r="L106" s="53"/>
      <c r="M106" s="60"/>
      <c r="N106" s="56"/>
    </row>
    <row r="107" spans="1:14" s="57" customFormat="1" ht="15" customHeight="1">
      <c r="A107" s="61">
        <v>90</v>
      </c>
      <c r="B107" s="53"/>
      <c r="C107" s="54"/>
      <c r="D107" s="50"/>
      <c r="E107" s="48"/>
      <c r="F107" s="48"/>
      <c r="G107" s="56"/>
      <c r="H107" s="56"/>
      <c r="I107" s="51"/>
      <c r="J107" s="58"/>
      <c r="K107" s="53"/>
      <c r="L107" s="53"/>
      <c r="M107" s="60"/>
      <c r="N107" s="56"/>
    </row>
    <row r="108" spans="1:14" s="57" customFormat="1" ht="15" customHeight="1">
      <c r="A108" s="61">
        <v>91</v>
      </c>
      <c r="B108" s="53"/>
      <c r="C108" s="54"/>
      <c r="D108" s="50"/>
      <c r="E108" s="48"/>
      <c r="F108" s="48"/>
      <c r="G108" s="56"/>
      <c r="H108" s="56"/>
      <c r="I108" s="51"/>
      <c r="J108" s="58"/>
      <c r="K108" s="53"/>
      <c r="L108" s="53"/>
      <c r="M108" s="60"/>
      <c r="N108" s="56"/>
    </row>
    <row r="109" spans="1:14" s="57" customFormat="1" ht="15" customHeight="1">
      <c r="A109" s="61">
        <v>92</v>
      </c>
      <c r="B109" s="53"/>
      <c r="C109" s="54"/>
      <c r="D109" s="50"/>
      <c r="E109" s="48"/>
      <c r="F109" s="48"/>
      <c r="G109" s="56"/>
      <c r="H109" s="56"/>
      <c r="I109" s="51"/>
      <c r="J109" s="58"/>
      <c r="K109" s="53"/>
      <c r="L109" s="53"/>
      <c r="M109" s="60"/>
      <c r="N109" s="56"/>
    </row>
    <row r="110" spans="1:14" s="57" customFormat="1" ht="15" customHeight="1">
      <c r="A110" s="61">
        <v>93</v>
      </c>
      <c r="B110" s="53"/>
      <c r="C110" s="54"/>
      <c r="D110" s="50"/>
      <c r="E110" s="48"/>
      <c r="F110" s="48"/>
      <c r="G110" s="56"/>
      <c r="H110" s="56"/>
      <c r="I110" s="51"/>
      <c r="J110" s="58"/>
      <c r="K110" s="53"/>
      <c r="L110" s="53"/>
      <c r="M110" s="60"/>
      <c r="N110" s="56"/>
    </row>
    <row r="111" spans="1:14" s="57" customFormat="1" ht="15" customHeight="1">
      <c r="A111" s="61">
        <v>94</v>
      </c>
      <c r="B111" s="53"/>
      <c r="C111" s="54"/>
      <c r="D111" s="50"/>
      <c r="E111" s="48"/>
      <c r="F111" s="48"/>
      <c r="G111" s="56"/>
      <c r="H111" s="56"/>
      <c r="I111" s="51"/>
      <c r="J111" s="58"/>
      <c r="K111" s="53"/>
      <c r="L111" s="53"/>
      <c r="M111" s="60"/>
      <c r="N111" s="56"/>
    </row>
    <row r="112" spans="1:14" s="57" customFormat="1" ht="15" customHeight="1">
      <c r="A112" s="61">
        <v>95</v>
      </c>
      <c r="B112" s="53"/>
      <c r="C112" s="54"/>
      <c r="D112" s="50"/>
      <c r="E112" s="48"/>
      <c r="F112" s="48"/>
      <c r="G112" s="56"/>
      <c r="H112" s="56"/>
      <c r="I112" s="51"/>
      <c r="J112" s="58"/>
      <c r="K112" s="53"/>
      <c r="L112" s="53"/>
      <c r="M112" s="60"/>
      <c r="N112" s="56"/>
    </row>
    <row r="113" spans="1:14" s="57" customFormat="1" ht="15" customHeight="1">
      <c r="A113" s="61">
        <v>96</v>
      </c>
      <c r="B113" s="53"/>
      <c r="C113" s="54"/>
      <c r="D113" s="50"/>
      <c r="E113" s="48"/>
      <c r="F113" s="48"/>
      <c r="G113" s="56"/>
      <c r="H113" s="56"/>
      <c r="I113" s="51"/>
      <c r="J113" s="58"/>
      <c r="K113" s="53"/>
      <c r="L113" s="53"/>
      <c r="M113" s="60"/>
      <c r="N113" s="56"/>
    </row>
    <row r="114" spans="1:14" s="57" customFormat="1" ht="15" customHeight="1">
      <c r="A114" s="61">
        <v>97</v>
      </c>
      <c r="B114" s="53"/>
      <c r="C114" s="54"/>
      <c r="D114" s="50"/>
      <c r="E114" s="48"/>
      <c r="F114" s="48"/>
      <c r="G114" s="56"/>
      <c r="H114" s="56"/>
      <c r="I114" s="51"/>
      <c r="J114" s="58"/>
      <c r="K114" s="53"/>
      <c r="L114" s="53"/>
      <c r="M114" s="60"/>
      <c r="N114" s="56"/>
    </row>
    <row r="115" spans="1:14" s="57" customFormat="1" ht="15" customHeight="1">
      <c r="A115" s="61">
        <v>98</v>
      </c>
      <c r="B115" s="53"/>
      <c r="C115" s="54"/>
      <c r="D115" s="50"/>
      <c r="E115" s="48"/>
      <c r="F115" s="48"/>
      <c r="G115" s="56"/>
      <c r="H115" s="56"/>
      <c r="I115" s="51"/>
      <c r="J115" s="58"/>
      <c r="K115" s="53"/>
      <c r="L115" s="53"/>
      <c r="M115" s="60"/>
      <c r="N115" s="56"/>
    </row>
    <row r="116" spans="1:14" s="57" customFormat="1" ht="15" customHeight="1">
      <c r="A116" s="61">
        <v>99</v>
      </c>
      <c r="B116" s="53"/>
      <c r="C116" s="54"/>
      <c r="D116" s="50"/>
      <c r="E116" s="48"/>
      <c r="F116" s="48"/>
      <c r="G116" s="56"/>
      <c r="H116" s="56"/>
      <c r="I116" s="51"/>
      <c r="J116" s="58"/>
      <c r="K116" s="53"/>
      <c r="L116" s="53"/>
      <c r="M116" s="60"/>
      <c r="N116" s="56"/>
    </row>
    <row r="117" spans="1:14" s="57" customFormat="1" ht="15" customHeight="1">
      <c r="A117" s="61">
        <v>100</v>
      </c>
      <c r="B117" s="53"/>
      <c r="C117" s="54"/>
      <c r="D117" s="50"/>
      <c r="E117" s="48"/>
      <c r="F117" s="48"/>
      <c r="G117" s="56"/>
      <c r="H117" s="56"/>
      <c r="I117" s="51"/>
      <c r="J117" s="58"/>
      <c r="K117" s="53"/>
      <c r="L117" s="53"/>
      <c r="M117" s="60"/>
      <c r="N117" s="56"/>
    </row>
    <row r="118" spans="1:14" s="57" customFormat="1" ht="15" customHeight="1">
      <c r="A118" s="61">
        <v>101</v>
      </c>
      <c r="B118" s="53"/>
      <c r="C118" s="54"/>
      <c r="D118" s="50"/>
      <c r="E118" s="48"/>
      <c r="F118" s="48"/>
      <c r="G118" s="56"/>
      <c r="H118" s="56"/>
      <c r="I118" s="51"/>
      <c r="J118" s="58"/>
      <c r="K118" s="53"/>
      <c r="L118" s="53"/>
      <c r="M118" s="60"/>
      <c r="N118" s="56"/>
    </row>
    <row r="119" spans="1:14" s="57" customFormat="1" ht="15" customHeight="1">
      <c r="A119" s="61">
        <v>102</v>
      </c>
      <c r="B119" s="53"/>
      <c r="C119" s="54"/>
      <c r="D119" s="50"/>
      <c r="E119" s="48"/>
      <c r="F119" s="48"/>
      <c r="G119" s="56"/>
      <c r="H119" s="56"/>
      <c r="I119" s="51"/>
      <c r="J119" s="58"/>
      <c r="K119" s="53"/>
      <c r="L119" s="53"/>
      <c r="M119" s="60"/>
      <c r="N119" s="56"/>
    </row>
    <row r="120" spans="1:14" s="57" customFormat="1" ht="15" customHeight="1">
      <c r="A120" s="61">
        <v>103</v>
      </c>
      <c r="B120" s="53"/>
      <c r="C120" s="54"/>
      <c r="D120" s="50"/>
      <c r="E120" s="48"/>
      <c r="F120" s="48"/>
      <c r="G120" s="56"/>
      <c r="H120" s="56"/>
      <c r="I120" s="51"/>
      <c r="J120" s="58"/>
      <c r="K120" s="53"/>
      <c r="L120" s="53"/>
      <c r="M120" s="60"/>
      <c r="N120" s="56"/>
    </row>
    <row r="121" spans="1:14" s="57" customFormat="1" ht="15" customHeight="1">
      <c r="A121" s="61">
        <v>104</v>
      </c>
      <c r="B121" s="53"/>
      <c r="C121" s="54"/>
      <c r="D121" s="50"/>
      <c r="E121" s="48"/>
      <c r="F121" s="48"/>
      <c r="G121" s="56"/>
      <c r="H121" s="56"/>
      <c r="I121" s="51"/>
      <c r="J121" s="58"/>
      <c r="K121" s="53"/>
      <c r="L121" s="53"/>
      <c r="M121" s="60"/>
      <c r="N121" s="56"/>
    </row>
    <row r="122" spans="1:14" s="57" customFormat="1" ht="15" customHeight="1">
      <c r="A122" s="61">
        <v>105</v>
      </c>
      <c r="B122" s="53"/>
      <c r="C122" s="54"/>
      <c r="D122" s="50"/>
      <c r="E122" s="48"/>
      <c r="F122" s="48"/>
      <c r="G122" s="56"/>
      <c r="H122" s="56"/>
      <c r="I122" s="51"/>
      <c r="J122" s="58"/>
      <c r="K122" s="53"/>
      <c r="L122" s="53"/>
      <c r="M122" s="60"/>
      <c r="N122" s="56"/>
    </row>
    <row r="123" spans="1:14" s="57" customFormat="1" ht="15" customHeight="1">
      <c r="A123" s="61">
        <v>106</v>
      </c>
      <c r="B123" s="53"/>
      <c r="C123" s="54"/>
      <c r="D123" s="50"/>
      <c r="E123" s="48"/>
      <c r="F123" s="48"/>
      <c r="G123" s="56"/>
      <c r="H123" s="56"/>
      <c r="I123" s="51"/>
      <c r="J123" s="58"/>
      <c r="K123" s="53"/>
      <c r="L123" s="53"/>
      <c r="M123" s="60"/>
      <c r="N123" s="56"/>
    </row>
    <row r="124" spans="1:14" s="57" customFormat="1" ht="15" customHeight="1">
      <c r="A124" s="61">
        <v>107</v>
      </c>
      <c r="B124" s="53"/>
      <c r="C124" s="54"/>
      <c r="D124" s="50"/>
      <c r="E124" s="48"/>
      <c r="F124" s="48"/>
      <c r="G124" s="56"/>
      <c r="H124" s="56"/>
      <c r="I124" s="51"/>
      <c r="J124" s="58"/>
      <c r="K124" s="53"/>
      <c r="L124" s="53"/>
      <c r="M124" s="60"/>
      <c r="N124" s="56"/>
    </row>
    <row r="125" spans="1:14" s="57" customFormat="1" ht="15" customHeight="1">
      <c r="A125" s="61">
        <v>108</v>
      </c>
      <c r="B125" s="53"/>
      <c r="C125" s="54"/>
      <c r="D125" s="50"/>
      <c r="E125" s="48"/>
      <c r="F125" s="55"/>
      <c r="G125" s="56"/>
      <c r="H125" s="56"/>
      <c r="I125" s="51"/>
      <c r="J125" s="58"/>
      <c r="K125" s="53"/>
      <c r="L125" s="53"/>
      <c r="M125" s="50"/>
      <c r="N125" s="56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2018-12-07T14:20:47Z</dcterms:modified>
</cp:coreProperties>
</file>