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<sst xmlns="http://schemas.openxmlformats.org/spreadsheetml/2006/main" count="373" uniqueCount="134">
  <si>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</si>
  <si>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</si>
  <si>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</si>
  <si>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</si>
  <si>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</si>
  <si>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</si>
  <si>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</si>
  <si>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</si>
  <si>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</si>
  <si>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</si>
  <si>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</si>
  <si>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</si>
  <si>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</si>
  <si>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</si>
  <si>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</si>
  <si>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</si>
  <si>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</si>
  <si>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</si>
  <si>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</si>
  <si>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</si>
  <si>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</si>
  <si>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</si>
  <si>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</si>
  <si>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</si>
  <si>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</si>
  <si>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</si>
  <si>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</si>
  <si>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</si>
  <si>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</si>
  <si>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</si>
  <si>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</si>
  <si>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</si>
  <si>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</si>
  <si>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</si>
  <si>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Olinda</t>
  </si>
  <si>
    <t>Auxiliar de Limpeza</t>
  </si>
  <si>
    <t>A Combinar</t>
  </si>
  <si>
    <t>51020-021</t>
  </si>
  <si>
    <t>Cabelereiro</t>
  </si>
  <si>
    <t>Auxiliar de Linha de Produção</t>
  </si>
  <si>
    <t>Bairro Novo</t>
  </si>
  <si>
    <t>53030-000</t>
  </si>
  <si>
    <t>Boa Vista</t>
  </si>
  <si>
    <t>Superior Completo</t>
  </si>
  <si>
    <t>Centro</t>
  </si>
  <si>
    <t>Imbiribeira</t>
  </si>
  <si>
    <t>Veterinário</t>
  </si>
  <si>
    <t>Espinheiro</t>
  </si>
  <si>
    <t>52020-060</t>
  </si>
  <si>
    <t>A experiencia pode ter sido de estágio em clínica.</t>
  </si>
  <si>
    <t>Operador de Sistemas de Computador</t>
  </si>
  <si>
    <t>Barman</t>
  </si>
  <si>
    <t>Garçom</t>
  </si>
  <si>
    <t>Jaboatão dos Guararapes</t>
  </si>
  <si>
    <t>Operador de Caixa</t>
  </si>
  <si>
    <t>Igarassu</t>
  </si>
  <si>
    <t>53610-605</t>
  </si>
  <si>
    <t>Guabiraba</t>
  </si>
  <si>
    <t>52291-630</t>
  </si>
  <si>
    <t>51020-140</t>
  </si>
  <si>
    <t>Auxiliar de Almoxarifado</t>
  </si>
  <si>
    <t>Graças</t>
  </si>
  <si>
    <t>52011-010</t>
  </si>
  <si>
    <t>Goiana</t>
  </si>
  <si>
    <t>55900-000</t>
  </si>
  <si>
    <t>Médio Incompleto</t>
  </si>
  <si>
    <t>Recepcionista de Hotel</t>
  </si>
  <si>
    <t>51021-000</t>
  </si>
  <si>
    <t>Necessário experiência na área. Ter inglês fluente</t>
  </si>
  <si>
    <t>Vendedor Pracista</t>
  </si>
  <si>
    <t>Cordeiro</t>
  </si>
  <si>
    <t>50630-180</t>
  </si>
  <si>
    <t>Churrasqueiro</t>
  </si>
  <si>
    <t>Vigilante</t>
  </si>
  <si>
    <t>Paulista</t>
  </si>
  <si>
    <t>Janga</t>
  </si>
  <si>
    <t>Curso de vigilante e escolta armada atualizado, habilitação B</t>
  </si>
  <si>
    <t>Necessário experiência na área e conhecimento com informática.</t>
  </si>
  <si>
    <t>Recepcionista de Hospital</t>
  </si>
  <si>
    <t>Ibura</t>
  </si>
  <si>
    <t>51320-180</t>
  </si>
  <si>
    <t>Água Fria</t>
  </si>
  <si>
    <t>Cajueiro Seco</t>
  </si>
  <si>
    <t>54330-000</t>
  </si>
  <si>
    <t>Mecânico de Refrigeração</t>
  </si>
  <si>
    <t>50050-230</t>
  </si>
  <si>
    <t>Auxiliar de Pessoal</t>
  </si>
  <si>
    <t>51111-020</t>
  </si>
  <si>
    <t>Técnico de Planejamento da Indústria Metalúrgica</t>
  </si>
  <si>
    <t>Técnico Eletricista</t>
  </si>
  <si>
    <t>Necessário experiência na área e conhecimento com termográfia.</t>
  </si>
  <si>
    <t>Técnico em Eletromecânica</t>
  </si>
  <si>
    <t>Necessário experiência na área e conhecimento com vibração.</t>
  </si>
  <si>
    <t>Águas Compridas</t>
  </si>
  <si>
    <t>53210-251</t>
  </si>
  <si>
    <t>Necessário experiência na área e possuir moto própria.</t>
  </si>
  <si>
    <t>Auxiliar de Crédito</t>
  </si>
  <si>
    <t>Auxiliar de Estoque</t>
  </si>
  <si>
    <t>São José</t>
  </si>
  <si>
    <t>50020-130</t>
  </si>
  <si>
    <t>Emissor de Passagens Aéreas</t>
  </si>
  <si>
    <t>51030-300</t>
  </si>
  <si>
    <t>Técnico em Manutenção de Equipamentos de Informática (Estágio)</t>
  </si>
  <si>
    <t>Soledade</t>
  </si>
  <si>
    <t>50070-315</t>
  </si>
  <si>
    <t>Superior Incompleto</t>
  </si>
  <si>
    <t>Vaga para estágio. A partir do 3º período dos cursos de redes ou ciência da computação.</t>
  </si>
  <si>
    <t>Analista de Aplicativo Básico (Estágio)</t>
  </si>
  <si>
    <t>Vaga para estágio. A partir do 4º período do curso de ciências da computação.</t>
  </si>
  <si>
    <t>Auxiliar Administrativo</t>
  </si>
  <si>
    <t>Afogados</t>
  </si>
  <si>
    <t>50750-180</t>
  </si>
  <si>
    <t>Auxiliar Contábil</t>
  </si>
  <si>
    <t>Pina</t>
  </si>
  <si>
    <t>51011-050</t>
  </si>
  <si>
    <t>Auxiliar de Marceneiro</t>
  </si>
  <si>
    <t>52130-000</t>
  </si>
  <si>
    <t>Tecnólogo em Redes de Computadores</t>
  </si>
  <si>
    <t>Assistente de Logística de Transporte</t>
  </si>
  <si>
    <t>Costureira em Geral</t>
  </si>
  <si>
    <t>Santo Antônio</t>
  </si>
  <si>
    <t>50010-170</t>
  </si>
  <si>
    <t>Eletricista</t>
  </si>
  <si>
    <t>Necessário experiência e curso expercífico na área.</t>
  </si>
  <si>
    <t>Operador de Máquina Fixas em Geral</t>
  </si>
  <si>
    <t>51011-000</t>
  </si>
  <si>
    <t>Operador de Telemarketing Ativo</t>
  </si>
  <si>
    <t>Moreno</t>
  </si>
  <si>
    <t>54800-000</t>
  </si>
  <si>
    <t>Serralheiro</t>
  </si>
  <si>
    <t>51030-760</t>
  </si>
  <si>
    <t>Necessário experiência e curso expecífico na área.</t>
  </si>
  <si>
    <t>Supervisor de Operações Logística</t>
  </si>
  <si>
    <t>ATUALIZADO EM:  22/10/18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</si>
</sst>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ANALISTA DE APLICATIVO BÁSICO (ESTÁGIO)</v>
      </c>
      <c r="C3" s="107"/>
      <c r="D3" s="108"/>
      <c r="E3" s="15"/>
      <c r="F3" s="106" t="str">
        <f>UPPER(base!$B19)</f>
        <v>ASSISTENTE DE LOGÍSTICA DE TRANSPORTE</v>
      </c>
      <c r="G3" s="107"/>
      <c r="H3" s="108"/>
      <c r="I3" s="15"/>
      <c r="J3" s="106" t="str">
        <f>UPPER(base!$B20)</f>
        <v>AUXILIAR ADMINISTRATIVO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R$A Combinar</v>
      </c>
      <c r="C5" s="104"/>
      <c r="D5" s="105"/>
      <c r="E5" s="16"/>
      <c r="F5" s="103" t="str">
        <f>CONCATENATE("R$",base!I19)</f>
        <v>R$1100</v>
      </c>
      <c r="G5" s="104"/>
      <c r="H5" s="105"/>
      <c r="I5" s="16"/>
      <c r="J5" s="103" t="str">
        <f>CONCATENATE("R$",base!I20)</f>
        <v>R$954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Bairro do Recife</v>
      </c>
      <c r="G6" s="95"/>
      <c r="H6" s="96"/>
      <c r="I6" s="16"/>
      <c r="J6" s="94" t="str">
        <f>CONCATENATE(base!D20," ", "/"," ",base!E20)</f>
        <v>Recife / Afogados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AUXILIAR CONTÁBIL</v>
      </c>
      <c r="C13" s="107"/>
      <c r="D13" s="108"/>
      <c r="E13" s="16"/>
      <c r="F13" s="106" t="str">
        <f>UPPER(base!$B22)</f>
        <v>AUXILIAR DE ALMOXARIFADO</v>
      </c>
      <c r="G13" s="107"/>
      <c r="H13" s="108"/>
      <c r="I13" s="16"/>
      <c r="J13" s="106" t="str">
        <f>UPPER(base!$B23)</f>
        <v>AUXILIAR DE CRÉDITO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R$1358</v>
      </c>
      <c r="C15" s="104"/>
      <c r="D15" s="105"/>
      <c r="E15" s="35"/>
      <c r="F15" s="103" t="str">
        <f>CONCATENATE("R$",base!I22)</f>
        <v>R$954</v>
      </c>
      <c r="G15" s="104"/>
      <c r="H15" s="105"/>
      <c r="I15" s="35"/>
      <c r="J15" s="103" t="str">
        <f>CONCATENATE("R$",base!I23)</f>
        <v>R$954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Soledade</v>
      </c>
      <c r="C16" s="95"/>
      <c r="D16" s="96"/>
      <c r="E16" s="35"/>
      <c r="F16" s="94" t="str">
        <f>CONCATENATE(base!D22," ", "/"," ",base!E22)</f>
        <v>Recife / Graças</v>
      </c>
      <c r="G16" s="95"/>
      <c r="H16" s="96"/>
      <c r="I16" s="35"/>
      <c r="J16" s="94" t="str">
        <f>CONCATENATE(base!D23," ", "/"," ",base!E23)</f>
        <v>Recife / Bairro do Recife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AUXILIAR DE ESTOQUE</v>
      </c>
      <c r="C23" s="107"/>
      <c r="D23" s="108"/>
      <c r="E23" s="35"/>
      <c r="F23" s="106" t="str">
        <f>UPPER(base!$B25)</f>
        <v>AUXILIAR DE LIMPEZA</v>
      </c>
      <c r="G23" s="107"/>
      <c r="H23" s="108"/>
      <c r="I23" s="35"/>
      <c r="J23" s="106" t="str">
        <f>UPPER(base!$B26)</f>
        <v>AUXILIAR DE LIMPEZA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R$1100</v>
      </c>
      <c r="C25" s="104"/>
      <c r="D25" s="105"/>
      <c r="E25" s="35"/>
      <c r="F25" s="103" t="str">
        <f>CONCATENATE("R$",base!I25)</f>
        <v>R$1008</v>
      </c>
      <c r="G25" s="104"/>
      <c r="H25" s="105"/>
      <c r="I25" s="35"/>
      <c r="J25" s="103" t="str">
        <f>CONCATENATE("R$",base!I26)</f>
        <v>R$957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São José</v>
      </c>
      <c r="C26" s="95"/>
      <c r="D26" s="96"/>
      <c r="E26" s="35"/>
      <c r="F26" s="94" t="str">
        <f>CONCATENATE(base!D25," ", "/"," ",base!E25)</f>
        <v>Recife / Boa Viagem</v>
      </c>
      <c r="G26" s="95"/>
      <c r="H26" s="96"/>
      <c r="I26" s="35"/>
      <c r="J26" s="94" t="str">
        <f>CONCATENATE(base!D26," ", "/"," ",base!E26)</f>
        <v>Recife / Cordeiro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DE LINHA DE PRODUÇÃO</v>
      </c>
      <c r="C33" s="107"/>
      <c r="D33" s="108"/>
      <c r="E33" s="35"/>
      <c r="F33" s="106" t="str">
        <f>UPPER(base!$B28)</f>
        <v>AUXILIAR DE LINHA DE PRODUÇÃO</v>
      </c>
      <c r="G33" s="107"/>
      <c r="H33" s="108"/>
      <c r="I33" s="35"/>
      <c r="J33" s="106" t="str">
        <f>UPPER(base!$B29)</f>
        <v>AUXILIAR DE MARCENEIRO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R$1000</v>
      </c>
      <c r="C35" s="104"/>
      <c r="D35" s="105"/>
      <c r="E35" s="35"/>
      <c r="F35" s="103" t="str">
        <f>CONCATENATE("R$",base!I28)</f>
        <v>R$968</v>
      </c>
      <c r="G35" s="104"/>
      <c r="H35" s="105"/>
      <c r="I35" s="35"/>
      <c r="J35" s="103" t="str">
        <f>CONCATENATE("R$",base!I29)</f>
        <v>R$1100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Goiana / Centro</v>
      </c>
      <c r="C36" s="95"/>
      <c r="D36" s="96"/>
      <c r="E36" s="35"/>
      <c r="F36" s="94" t="str">
        <f>CONCATENATE(base!D28," ", "/"," ",base!E28)</f>
        <v>Recife / Pina</v>
      </c>
      <c r="G36" s="95"/>
      <c r="H36" s="96"/>
      <c r="I36" s="35"/>
      <c r="J36" s="94" t="str">
        <f>CONCATENATE(base!D29," ", "/"," ",base!E29)</f>
        <v>Recife / Água Fria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AUXILIAR DE PESSOAL</v>
      </c>
      <c r="C47" s="107"/>
      <c r="D47" s="108"/>
      <c r="E47" s="15"/>
      <c r="F47" s="106" t="str">
        <f>UPPER(base!$B31)</f>
        <v>BARMAN</v>
      </c>
      <c r="G47" s="107"/>
      <c r="H47" s="108"/>
      <c r="I47" s="15"/>
      <c r="J47" s="106" t="str">
        <f>UPPER(base!$B32)</f>
        <v>CABELEREIRO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R$1000</v>
      </c>
      <c r="C49" s="104"/>
      <c r="D49" s="105"/>
      <c r="E49" s="16"/>
      <c r="F49" s="103" t="str">
        <f>CONCATENATE("R$",base!I31)</f>
        <v>R$1008</v>
      </c>
      <c r="G49" s="104"/>
      <c r="H49" s="105"/>
      <c r="I49" s="16"/>
      <c r="J49" s="103" t="str">
        <f>CONCATENATE("R$",base!I32)</f>
        <v>R$1000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Recife / Boa Viagem</v>
      </c>
      <c r="C50" s="95"/>
      <c r="D50" s="96"/>
      <c r="E50" s="16"/>
      <c r="F50" s="94" t="str">
        <f>CONCATENATE(base!D31," ", "/"," ",base!E31)</f>
        <v>Olinda / Bairro Novo</v>
      </c>
      <c r="G50" s="95"/>
      <c r="H50" s="96"/>
      <c r="I50" s="16"/>
      <c r="J50" s="94" t="str">
        <f>CONCATENATE(base!D32," ", "/"," ",base!E32)</f>
        <v>Recife / Boa Viagem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CHURRASQUEIRO</v>
      </c>
      <c r="C57" s="107"/>
      <c r="D57" s="108"/>
      <c r="E57" s="16"/>
      <c r="F57" s="106" t="str">
        <f>UPPER(base!$B34)</f>
        <v>COSTUREIRA EM GERAL</v>
      </c>
      <c r="G57" s="107"/>
      <c r="H57" s="108"/>
      <c r="I57" s="16"/>
      <c r="J57" s="106" t="str">
        <f>UPPER(base!$B35)</f>
        <v>ELETRICISTA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R$1000</v>
      </c>
      <c r="C59" s="104"/>
      <c r="D59" s="105"/>
      <c r="E59" s="35"/>
      <c r="F59" s="103" t="str">
        <f>CONCATENATE("R$",base!I34)</f>
        <v>R$1240</v>
      </c>
      <c r="G59" s="104"/>
      <c r="H59" s="105"/>
      <c r="I59" s="35"/>
      <c r="J59" s="103" t="str">
        <f>CONCATENATE("R$",base!I35)</f>
        <v>R$1000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Recife / Bairro do Recife</v>
      </c>
      <c r="C60" s="95"/>
      <c r="D60" s="96"/>
      <c r="E60" s="35"/>
      <c r="F60" s="94" t="str">
        <f>CONCATENATE(base!D34," ", "/"," ",base!E34)</f>
        <v>Recife / Santo Antônio</v>
      </c>
      <c r="G60" s="95"/>
      <c r="H60" s="96"/>
      <c r="I60" s="35"/>
      <c r="J60" s="94" t="str">
        <f>CONCATENATE(base!D35," ", "/"," ",base!E35)</f>
        <v>Recife / Bairro do Recife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EMISSOR DE PASSAGENS AÉREAS</v>
      </c>
      <c r="C67" s="107"/>
      <c r="D67" s="108"/>
      <c r="E67" s="35"/>
      <c r="F67" s="106" t="str">
        <f>UPPER(base!$B37)</f>
        <v>GARÇOM</v>
      </c>
      <c r="G67" s="107"/>
      <c r="H67" s="108"/>
      <c r="I67" s="35"/>
      <c r="J67" s="106" t="str">
        <f>UPPER(base!$B38)</f>
        <v>MECÂNICO DE REFRIGERAÇÃO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R$1200</v>
      </c>
      <c r="C69" s="104"/>
      <c r="D69" s="105"/>
      <c r="E69" s="35"/>
      <c r="F69" s="103" t="str">
        <f>CONCATENATE("R$",base!I37)</f>
        <v>R$1008</v>
      </c>
      <c r="G69" s="104"/>
      <c r="H69" s="105"/>
      <c r="I69" s="35"/>
      <c r="J69" s="103" t="str">
        <f>CONCATENATE("R$",base!I38)</f>
        <v>R$1200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Boa Viagem</v>
      </c>
      <c r="C70" s="95"/>
      <c r="D70" s="96"/>
      <c r="E70" s="35"/>
      <c r="F70" s="94" t="str">
        <f>CONCATENATE(base!D37," ", "/"," ",base!E37)</f>
        <v>Olinda / Bairro Novo</v>
      </c>
      <c r="G70" s="95"/>
      <c r="H70" s="96"/>
      <c r="I70" s="35"/>
      <c r="J70" s="94" t="str">
        <f>CONCATENATE(base!D38," ", "/"," ",base!E38)</f>
        <v>Recife / Boa Vista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OPERADOR DE CAIXA</v>
      </c>
      <c r="C77" s="107"/>
      <c r="D77" s="108"/>
      <c r="E77" s="35"/>
      <c r="F77" s="106" t="str">
        <f>UPPER(base!$B40)</f>
        <v>OPERADOR DE CAIXA</v>
      </c>
      <c r="G77" s="107"/>
      <c r="H77" s="108"/>
      <c r="I77" s="35"/>
      <c r="J77" s="106" t="str">
        <f>UPPER(base!$B41)</f>
        <v>OPERADOR DE CAIXA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R$1000</v>
      </c>
      <c r="C79" s="104"/>
      <c r="D79" s="105"/>
      <c r="E79" s="35"/>
      <c r="F79" s="103" t="str">
        <f>CONCATENATE("R$",base!I40)</f>
        <v>R$1000</v>
      </c>
      <c r="G79" s="104"/>
      <c r="H79" s="105"/>
      <c r="I79" s="35"/>
      <c r="J79" s="103" t="str">
        <f>CONCATENATE("R$",base!I41)</f>
        <v>R$954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Igarassu / Centro</v>
      </c>
      <c r="C80" s="95"/>
      <c r="D80" s="96"/>
      <c r="E80" s="35"/>
      <c r="F80" s="94" t="str">
        <f>CONCATENATE(base!D40," ", "/"," ",base!E40)</f>
        <v>Jaboatão dos Guararapes / Cajueiro Seco</v>
      </c>
      <c r="G80" s="95"/>
      <c r="H80" s="96"/>
      <c r="I80" s="35"/>
      <c r="J80" s="94" t="str">
        <f>CONCATENATE(base!D41," ", "/"," ",base!E41)</f>
        <v>Recife / Bairro do Recife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não exigida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OPERADOR DE MÁQUINA FIXAS EM GERAL</v>
      </c>
      <c r="C91" s="107"/>
      <c r="D91" s="108"/>
      <c r="E91" s="15"/>
      <c r="F91" s="106" t="str">
        <f>UPPER(base!$B43)</f>
        <v>OPERADOR DE SISTEMAS DE COMPUTADOR</v>
      </c>
      <c r="G91" s="107"/>
      <c r="H91" s="108"/>
      <c r="I91" s="15"/>
      <c r="J91" s="106" t="str">
        <f>UPPER(base!$B44)</f>
        <v>OPERADOR DE TELEMARKETING ATIVO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R$968</v>
      </c>
      <c r="C93" s="104"/>
      <c r="D93" s="105"/>
      <c r="E93" s="16"/>
      <c r="F93" s="103" t="str">
        <f>CONCATENATE("R$",base!I43)</f>
        <v>R$1302,58</v>
      </c>
      <c r="G93" s="104"/>
      <c r="H93" s="105"/>
      <c r="I93" s="16"/>
      <c r="J93" s="103" t="str">
        <f>CONCATENATE("R$",base!I44)</f>
        <v>R$954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Recife / Pina</v>
      </c>
      <c r="C94" s="95"/>
      <c r="D94" s="96"/>
      <c r="E94" s="16"/>
      <c r="F94" s="94" t="str">
        <f>CONCATENATE(base!D43," ", "/"," ",base!E43)</f>
        <v>Recife / Bairro do Recife</v>
      </c>
      <c r="G94" s="95"/>
      <c r="H94" s="96"/>
      <c r="I94" s="16"/>
      <c r="J94" s="94" t="str">
        <f>CONCATENATE(base!D44," ", "/"," ",base!E44)</f>
        <v>Moreno / Centro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RECEPCIONISTA DE HOSPITAL</v>
      </c>
      <c r="C101" s="107"/>
      <c r="D101" s="108"/>
      <c r="E101" s="16"/>
      <c r="F101" s="106" t="str">
        <f>UPPER(base!$B46)</f>
        <v>RECEPCIONISTA DE HOTEL</v>
      </c>
      <c r="G101" s="107"/>
      <c r="H101" s="108"/>
      <c r="I101" s="16"/>
      <c r="J101" s="106" t="str">
        <f>UPPER(base!$B47)</f>
        <v>SERRALHEIRO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R$1351,05</v>
      </c>
      <c r="C103" s="104"/>
      <c r="D103" s="105"/>
      <c r="E103" s="35"/>
      <c r="F103" s="103" t="str">
        <f>CONCATENATE("R$",base!I46)</f>
        <v>R$1603,51</v>
      </c>
      <c r="G103" s="104"/>
      <c r="H103" s="105"/>
      <c r="I103" s="35"/>
      <c r="J103" s="103" t="str">
        <f>CONCATENATE("R$",base!I47)</f>
        <v>R$1540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Recife / Ibura</v>
      </c>
      <c r="C104" s="95"/>
      <c r="D104" s="96"/>
      <c r="E104" s="35"/>
      <c r="F104" s="94" t="str">
        <f>CONCATENATE(base!D46," ", "/"," ",base!E46)</f>
        <v>Recife / Boa Viagem</v>
      </c>
      <c r="G104" s="95"/>
      <c r="H104" s="96"/>
      <c r="I104" s="35"/>
      <c r="J104" s="94" t="str">
        <f>CONCATENATE(base!D47," ", "/"," ",base!E47)</f>
        <v>Recife / Imbiribeira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SUPERVISOR DE OPERAÇÕES LOGÍSTICA</v>
      </c>
      <c r="C111" s="107"/>
      <c r="D111" s="108"/>
      <c r="E111" s="35"/>
      <c r="F111" s="106" t="str">
        <f>UPPER(base!$B49)</f>
        <v>TÉCNICO DE PLANEJAMENTO DA INDÚSTRIA METALÚRGICA</v>
      </c>
      <c r="G111" s="107"/>
      <c r="H111" s="108"/>
      <c r="I111" s="35"/>
      <c r="J111" s="106" t="str">
        <f>UPPER(base!$B50)</f>
        <v>TÉCNICO ELETRICISTA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R$1200</v>
      </c>
      <c r="C113" s="104"/>
      <c r="D113" s="105"/>
      <c r="E113" s="35"/>
      <c r="F113" s="103" t="str">
        <f>CONCATENATE("R$",base!I49)</f>
        <v>R$A Combinar</v>
      </c>
      <c r="G113" s="104"/>
      <c r="H113" s="105"/>
      <c r="I113" s="35"/>
      <c r="J113" s="103" t="str">
        <f>CONCATENATE("R$",base!I50)</f>
        <v>R$A Combinar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Bairro do Recife</v>
      </c>
      <c r="G114" s="95"/>
      <c r="H114" s="96"/>
      <c r="I114" s="35"/>
      <c r="J114" s="94" t="str">
        <f>CONCATENATE(base!D50," ", "/"," ",base!E50)</f>
        <v>Recife / Bairro do Recife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>TÉCNICO EM ELETROMECÂNICA</v>
      </c>
      <c r="C121" s="107"/>
      <c r="D121" s="108"/>
      <c r="E121" s="35"/>
      <c r="F121" s="106" t="str">
        <f>UPPER(base!$B52)</f>
        <v>TÉCNICO EM MANUTENÇÃO DE EQUIPAMENTOS DE INFORMÁTICA (ESTÁGIO)</v>
      </c>
      <c r="G121" s="107"/>
      <c r="H121" s="108"/>
      <c r="I121" s="35"/>
      <c r="J121" s="106" t="str">
        <f>UPPER(base!$B53)</f>
        <v>TECNÓLOGO EM REDES DE COMPUTADORES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R$A Combinar</v>
      </c>
      <c r="C123" s="104"/>
      <c r="D123" s="105"/>
      <c r="E123" s="35"/>
      <c r="F123" s="103" t="str">
        <f>CONCATENATE("R$",base!I52)</f>
        <v>R$A Combinar</v>
      </c>
      <c r="G123" s="104"/>
      <c r="H123" s="105"/>
      <c r="I123" s="35"/>
      <c r="J123" s="103" t="str">
        <f>CONCATENATE("R$",base!I53)</f>
        <v>R$1000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Bairro do Recife</v>
      </c>
      <c r="C124" s="95"/>
      <c r="D124" s="96"/>
      <c r="E124" s="35"/>
      <c r="F124" s="94" t="str">
        <f>CONCATENATE(base!D52," ", "/"," ",base!E52)</f>
        <v>Recife / Soledade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>VENDEDOR PRACISTA</v>
      </c>
      <c r="C135" s="107"/>
      <c r="D135" s="108"/>
      <c r="E135" s="15"/>
      <c r="F135" s="106" t="str">
        <f>UPPER(base!$B55)</f>
        <v>VENDEDOR PRACISTA</v>
      </c>
      <c r="G135" s="107"/>
      <c r="H135" s="108"/>
      <c r="I135" s="15"/>
      <c r="J135" s="106" t="str">
        <f>UPPER(base!$B56)</f>
        <v>VENDEDOR PRACISTA</v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R$1100</v>
      </c>
      <c r="C137" s="104"/>
      <c r="D137" s="105"/>
      <c r="E137" s="16"/>
      <c r="F137" s="103" t="str">
        <f>CONCATENATE("R$",base!I55)</f>
        <v>R$A Combinar</v>
      </c>
      <c r="G137" s="104"/>
      <c r="H137" s="105"/>
      <c r="I137" s="16"/>
      <c r="J137" s="103" t="str">
        <f>CONCATENATE("R$",base!I56)</f>
        <v>R$1117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>Olinda / Águas Compridas</v>
      </c>
      <c r="C138" s="95"/>
      <c r="D138" s="96"/>
      <c r="E138" s="16"/>
      <c r="F138" s="94" t="str">
        <f>CONCATENATE(base!D55," ", "/"," ",base!E55)</f>
        <v>Recife / Bairro do Recife</v>
      </c>
      <c r="G138" s="95"/>
      <c r="H138" s="96"/>
      <c r="I138" s="16"/>
      <c r="J138" s="94" t="str">
        <f>CONCATENATE(base!D56," ", "/"," ",base!E56)</f>
        <v>Recife / Guabiraba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5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>VETERINÁRIO</v>
      </c>
      <c r="C145" s="107"/>
      <c r="D145" s="108"/>
      <c r="E145" s="16"/>
      <c r="F145" s="106" t="str">
        <f>UPPER(base!$B58)</f>
        <v>VIGILANTE</v>
      </c>
      <c r="G145" s="107"/>
      <c r="H145" s="108"/>
      <c r="I145" s="16"/>
      <c r="J145" s="106" t="str">
        <f>UPPER(base!$B59)</f>
        <v/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R$A Combinar</v>
      </c>
      <c r="C147" s="104"/>
      <c r="D147" s="105"/>
      <c r="E147" s="35"/>
      <c r="F147" s="103" t="str">
        <f>CONCATENATE("R$",base!I58)</f>
        <v>R$A Combinar</v>
      </c>
      <c r="G147" s="104"/>
      <c r="H147" s="105"/>
      <c r="I147" s="35"/>
      <c r="J147" s="103" t="str">
        <f>CONCATENATE("R$",base!I59)</f>
        <v>R$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>Recife / Espinheiro</v>
      </c>
      <c r="C148" s="95"/>
      <c r="D148" s="96"/>
      <c r="E148" s="35"/>
      <c r="F148" s="94" t="str">
        <f>CONCATENATE(base!D58," ", "/"," ",base!E58)</f>
        <v>Paulista / Janga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/>
      </c>
      <c r="C155" s="107"/>
      <c r="D155" s="108"/>
      <c r="E155" s="35"/>
      <c r="F155" s="106" t="str">
        <f>UPPER(base!$B61)</f>
        <v/>
      </c>
      <c r="G155" s="107"/>
      <c r="H155" s="108"/>
      <c r="I155" s="35"/>
      <c r="J155" s="106" t="str">
        <f>UPPER(base!$B62)</f>
        <v/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</v>
      </c>
      <c r="C157" s="104"/>
      <c r="D157" s="105"/>
      <c r="E157" s="35"/>
      <c r="F157" s="103" t="str">
        <f>CONCATENATE("R$",base!I61)</f>
        <v>R$</v>
      </c>
      <c r="G157" s="104"/>
      <c r="H157" s="105"/>
      <c r="I157" s="35"/>
      <c r="J157" s="103" t="str">
        <f>CONCATENATE("R$",base!I62)</f>
        <v>R$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/>
      </c>
      <c r="C165" s="107"/>
      <c r="D165" s="108"/>
      <c r="E165" s="35"/>
      <c r="F165" s="106" t="str">
        <f>UPPER(base!$B64)</f>
        <v/>
      </c>
      <c r="G165" s="107"/>
      <c r="H165" s="108"/>
      <c r="I165" s="35"/>
      <c r="J165" s="106" t="str">
        <f>UPPER(base!$B65)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/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107</v>
      </c>
      <c r="C18" s="79" t="s">
        <v>29</v>
      </c>
      <c r="D18" s="79" t="s">
        <v>24</v>
      </c>
      <c r="E18" s="79" t="s">
        <v>25</v>
      </c>
      <c r="F18" s="85" t="s">
        <v>26</v>
      </c>
      <c r="G18" s="80">
        <v>-8.0562906000000005</v>
      </c>
      <c r="H18" s="80">
        <v>-34.874831700000001</v>
      </c>
      <c r="I18" s="79" t="s">
        <v>36</v>
      </c>
      <c r="J18" s="81" t="s">
        <v>105</v>
      </c>
      <c r="K18" s="81">
        <v>6</v>
      </c>
      <c r="L18" s="81">
        <v>1</v>
      </c>
      <c r="M18" s="79" t="s">
        <v>108</v>
      </c>
      <c r="N18" s="81" t="s">
        <v>23</v>
      </c>
    </row>
    <row r="19" spans="1:14" s="55" customFormat="1" ht="56.25" customHeight="1">
      <c r="A19" s="69">
        <v>2</v>
      </c>
      <c r="B19" s="78" t="s">
        <v>118</v>
      </c>
      <c r="C19" s="79" t="s">
        <v>29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83">
        <v>1100</v>
      </c>
      <c r="J19" s="81" t="s">
        <v>28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109</v>
      </c>
      <c r="C20" s="79" t="s">
        <v>23</v>
      </c>
      <c r="D20" s="79" t="s">
        <v>24</v>
      </c>
      <c r="E20" s="79" t="s">
        <v>110</v>
      </c>
      <c r="F20" s="85" t="s">
        <v>111</v>
      </c>
      <c r="G20" s="80">
        <v>-8.0688622999999993</v>
      </c>
      <c r="H20" s="80">
        <v>-34.906496500000003</v>
      </c>
      <c r="I20" s="83">
        <v>954</v>
      </c>
      <c r="J20" s="81" t="s">
        <v>28</v>
      </c>
      <c r="K20" s="81">
        <v>6</v>
      </c>
      <c r="L20" s="81">
        <v>2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112</v>
      </c>
      <c r="C21" s="79" t="s">
        <v>23</v>
      </c>
      <c r="D21" s="79" t="s">
        <v>24</v>
      </c>
      <c r="E21" s="79" t="s">
        <v>103</v>
      </c>
      <c r="F21" s="85" t="s">
        <v>104</v>
      </c>
      <c r="G21" s="80">
        <v>-8.0636610999999991</v>
      </c>
      <c r="H21" s="80">
        <v>-34.894140499999999</v>
      </c>
      <c r="I21" s="83">
        <v>1358</v>
      </c>
      <c r="J21" s="81" t="s">
        <v>105</v>
      </c>
      <c r="K21" s="81">
        <v>6</v>
      </c>
      <c r="L21" s="81">
        <v>1</v>
      </c>
      <c r="M21" s="79" t="s">
        <v>27</v>
      </c>
      <c r="N21" s="81" t="s">
        <v>23</v>
      </c>
    </row>
    <row r="22" spans="1:14" s="55" customFormat="1" ht="57" customHeight="1">
      <c r="A22" s="69">
        <v>5</v>
      </c>
      <c r="B22" s="78" t="s">
        <v>60</v>
      </c>
      <c r="C22" s="79" t="s">
        <v>23</v>
      </c>
      <c r="D22" s="79" t="s">
        <v>24</v>
      </c>
      <c r="E22" s="79" t="s">
        <v>61</v>
      </c>
      <c r="F22" s="84" t="s">
        <v>62</v>
      </c>
      <c r="G22" s="80">
        <v>-8.0503447999999995</v>
      </c>
      <c r="H22" s="80">
        <v>-34.901621900000002</v>
      </c>
      <c r="I22" s="83">
        <v>954</v>
      </c>
      <c r="J22" s="81" t="s">
        <v>32</v>
      </c>
      <c r="K22" s="81" t="s">
        <v>31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96</v>
      </c>
      <c r="C23" s="79" t="s">
        <v>23</v>
      </c>
      <c r="D23" s="79" t="s">
        <v>24</v>
      </c>
      <c r="E23" s="79" t="s">
        <v>25</v>
      </c>
      <c r="F23" s="78" t="s">
        <v>26</v>
      </c>
      <c r="G23" s="80">
        <v>-8.0562906000000005</v>
      </c>
      <c r="H23" s="80">
        <v>-34.874831700000001</v>
      </c>
      <c r="I23" s="83">
        <v>954</v>
      </c>
      <c r="J23" s="81" t="s">
        <v>28</v>
      </c>
      <c r="K23" s="81">
        <v>6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97</v>
      </c>
      <c r="C24" s="79" t="s">
        <v>23</v>
      </c>
      <c r="D24" s="79" t="s">
        <v>24</v>
      </c>
      <c r="E24" s="79" t="s">
        <v>98</v>
      </c>
      <c r="F24" s="85" t="s">
        <v>99</v>
      </c>
      <c r="G24" s="80">
        <v>-8.0689495999999998</v>
      </c>
      <c r="H24" s="80">
        <v>-34.881061699999997</v>
      </c>
      <c r="I24" s="83">
        <v>1100</v>
      </c>
      <c r="J24" s="81" t="s">
        <v>28</v>
      </c>
      <c r="K24" s="81" t="s">
        <v>31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35</v>
      </c>
      <c r="C25" s="79" t="s">
        <v>29</v>
      </c>
      <c r="D25" s="79" t="s">
        <v>24</v>
      </c>
      <c r="E25" s="79" t="s">
        <v>33</v>
      </c>
      <c r="F25" s="85" t="s">
        <v>59</v>
      </c>
      <c r="G25" s="80">
        <v>-8.1094044000000007</v>
      </c>
      <c r="H25" s="80">
        <v>-34.893049499999996</v>
      </c>
      <c r="I25" s="83">
        <v>1008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35</v>
      </c>
      <c r="C26" s="79" t="s">
        <v>23</v>
      </c>
      <c r="D26" s="79" t="s">
        <v>24</v>
      </c>
      <c r="E26" s="79" t="s">
        <v>70</v>
      </c>
      <c r="F26" s="85" t="s">
        <v>71</v>
      </c>
      <c r="G26" s="80">
        <v>-8.0493728000000004</v>
      </c>
      <c r="H26" s="80">
        <v>-34.924495800000003</v>
      </c>
      <c r="I26" s="83">
        <v>957</v>
      </c>
      <c r="J26" s="81" t="s">
        <v>65</v>
      </c>
      <c r="K26" s="81" t="s">
        <v>31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39</v>
      </c>
      <c r="C27" s="79" t="s">
        <v>23</v>
      </c>
      <c r="D27" s="79" t="s">
        <v>63</v>
      </c>
      <c r="E27" s="79" t="s">
        <v>44</v>
      </c>
      <c r="F27" s="85" t="s">
        <v>64</v>
      </c>
      <c r="G27" s="80">
        <v>-7.5943269000000004</v>
      </c>
      <c r="H27" s="80">
        <v>-34.906551</v>
      </c>
      <c r="I27" s="83">
        <v>1000</v>
      </c>
      <c r="J27" s="81" t="s">
        <v>28</v>
      </c>
      <c r="K27" s="81">
        <v>6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39</v>
      </c>
      <c r="C28" s="79" t="s">
        <v>29</v>
      </c>
      <c r="D28" s="79" t="s">
        <v>24</v>
      </c>
      <c r="E28" s="79" t="s">
        <v>113</v>
      </c>
      <c r="F28" s="84" t="s">
        <v>114</v>
      </c>
      <c r="G28" s="80">
        <v>-8.1024562000000007</v>
      </c>
      <c r="H28" s="80">
        <v>-34.888355400000002</v>
      </c>
      <c r="I28" s="83">
        <v>968</v>
      </c>
      <c r="J28" s="81" t="s">
        <v>28</v>
      </c>
      <c r="K28" s="81">
        <v>6</v>
      </c>
      <c r="L28" s="81">
        <v>3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115</v>
      </c>
      <c r="C29" s="81" t="s">
        <v>29</v>
      </c>
      <c r="D29" s="79" t="s">
        <v>24</v>
      </c>
      <c r="E29" s="79" t="s">
        <v>81</v>
      </c>
      <c r="F29" s="85" t="s">
        <v>116</v>
      </c>
      <c r="G29" s="80">
        <v>-8.0190988000000001</v>
      </c>
      <c r="H29" s="80">
        <v>-34.893866199999998</v>
      </c>
      <c r="I29" s="82">
        <v>1100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86</v>
      </c>
      <c r="C30" s="81" t="s">
        <v>29</v>
      </c>
      <c r="D30" s="79" t="s">
        <v>24</v>
      </c>
      <c r="E30" s="79" t="s">
        <v>33</v>
      </c>
      <c r="F30" s="85" t="s">
        <v>87</v>
      </c>
      <c r="G30" s="80">
        <v>-8.1053551000000006</v>
      </c>
      <c r="H30" s="80">
        <v>-34.889690700000003</v>
      </c>
      <c r="I30" s="82">
        <v>1000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51</v>
      </c>
      <c r="C31" s="81" t="s">
        <v>29</v>
      </c>
      <c r="D31" s="79" t="s">
        <v>34</v>
      </c>
      <c r="E31" s="79" t="s">
        <v>40</v>
      </c>
      <c r="F31" s="85" t="s">
        <v>41</v>
      </c>
      <c r="G31" s="80">
        <v>-8.0029652000000002</v>
      </c>
      <c r="H31" s="80">
        <v>-34.8397018</v>
      </c>
      <c r="I31" s="82">
        <v>1008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38</v>
      </c>
      <c r="C32" s="81" t="s">
        <v>29</v>
      </c>
      <c r="D32" s="79" t="s">
        <v>24</v>
      </c>
      <c r="E32" s="79" t="s">
        <v>33</v>
      </c>
      <c r="F32" s="86" t="s">
        <v>37</v>
      </c>
      <c r="G32" s="80">
        <v>-8.1174324999999996</v>
      </c>
      <c r="H32" s="80">
        <v>-34.8952484</v>
      </c>
      <c r="I32" s="82">
        <v>1000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72</v>
      </c>
      <c r="C33" s="81" t="s">
        <v>29</v>
      </c>
      <c r="D33" s="79" t="s">
        <v>24</v>
      </c>
      <c r="E33" s="81" t="s">
        <v>25</v>
      </c>
      <c r="F33" s="85" t="s">
        <v>26</v>
      </c>
      <c r="G33" s="80">
        <v>-8.0562906000000005</v>
      </c>
      <c r="H33" s="80">
        <v>-34.874831700000001</v>
      </c>
      <c r="I33" s="82">
        <v>1000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119</v>
      </c>
      <c r="C34" s="81" t="s">
        <v>29</v>
      </c>
      <c r="D34" s="79" t="s">
        <v>24</v>
      </c>
      <c r="E34" s="81" t="s">
        <v>120</v>
      </c>
      <c r="F34" s="85" t="s">
        <v>121</v>
      </c>
      <c r="G34" s="80">
        <v>-8.0661509999999996</v>
      </c>
      <c r="H34" s="80">
        <v>-34.877659800000004</v>
      </c>
      <c r="I34" s="82">
        <v>1240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122</v>
      </c>
      <c r="C35" s="79" t="s">
        <v>29</v>
      </c>
      <c r="D35" s="79" t="s">
        <v>24</v>
      </c>
      <c r="E35" s="81" t="s">
        <v>25</v>
      </c>
      <c r="F35" s="85" t="s">
        <v>26</v>
      </c>
      <c r="G35" s="80">
        <v>-8.0562906000000005</v>
      </c>
      <c r="H35" s="80">
        <v>-34.874831700000001</v>
      </c>
      <c r="I35" s="82">
        <v>1000</v>
      </c>
      <c r="J35" s="81" t="s">
        <v>28</v>
      </c>
      <c r="K35" s="81">
        <v>6</v>
      </c>
      <c r="L35" s="81">
        <v>1</v>
      </c>
      <c r="M35" s="81" t="s">
        <v>123</v>
      </c>
      <c r="N35" s="81" t="s">
        <v>23</v>
      </c>
    </row>
    <row r="36" spans="1:19" s="55" customFormat="1" ht="74.25" customHeight="1">
      <c r="A36" s="69">
        <v>19</v>
      </c>
      <c r="B36" s="78" t="s">
        <v>100</v>
      </c>
      <c r="C36" s="79" t="s">
        <v>29</v>
      </c>
      <c r="D36" s="79" t="s">
        <v>24</v>
      </c>
      <c r="E36" s="81" t="s">
        <v>33</v>
      </c>
      <c r="F36" s="85" t="s">
        <v>101</v>
      </c>
      <c r="G36" s="80">
        <v>-8.1320805000000007</v>
      </c>
      <c r="H36" s="80">
        <v>-34.908551500000002</v>
      </c>
      <c r="I36" s="82">
        <v>1200</v>
      </c>
      <c r="J36" s="81" t="s">
        <v>28</v>
      </c>
      <c r="K36" s="81">
        <v>6</v>
      </c>
      <c r="L36" s="81">
        <v>1</v>
      </c>
      <c r="M36" s="81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52</v>
      </c>
      <c r="C37" s="79" t="s">
        <v>29</v>
      </c>
      <c r="D37" s="79" t="s">
        <v>34</v>
      </c>
      <c r="E37" s="81" t="s">
        <v>40</v>
      </c>
      <c r="F37" s="85" t="s">
        <v>41</v>
      </c>
      <c r="G37" s="80">
        <v>-8.0029652000000002</v>
      </c>
      <c r="H37" s="80">
        <v>-34.8397018</v>
      </c>
      <c r="I37" s="82">
        <v>1008</v>
      </c>
      <c r="J37" s="81" t="s">
        <v>28</v>
      </c>
      <c r="K37" s="81">
        <v>6</v>
      </c>
      <c r="L37" s="81">
        <v>3</v>
      </c>
      <c r="M37" s="81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84</v>
      </c>
      <c r="C38" s="81" t="s">
        <v>29</v>
      </c>
      <c r="D38" s="81" t="s">
        <v>24</v>
      </c>
      <c r="E38" s="81" t="s">
        <v>42</v>
      </c>
      <c r="F38" s="85" t="s">
        <v>85</v>
      </c>
      <c r="G38" s="81">
        <v>-8.0534441000000001</v>
      </c>
      <c r="H38" s="81">
        <v>-34.892230499999997</v>
      </c>
      <c r="I38" s="82">
        <v>1200</v>
      </c>
      <c r="J38" s="81" t="s">
        <v>28</v>
      </c>
      <c r="K38" s="81">
        <v>6</v>
      </c>
      <c r="L38" s="81">
        <v>2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54</v>
      </c>
      <c r="C39" s="81" t="s">
        <v>29</v>
      </c>
      <c r="D39" s="81" t="s">
        <v>55</v>
      </c>
      <c r="E39" s="81" t="s">
        <v>44</v>
      </c>
      <c r="F39" s="85" t="s">
        <v>56</v>
      </c>
      <c r="G39" s="81">
        <v>-7.8213461999999998</v>
      </c>
      <c r="H39" s="81">
        <v>-34.909308600000003</v>
      </c>
      <c r="I39" s="82">
        <v>1000</v>
      </c>
      <c r="J39" s="81" t="s">
        <v>28</v>
      </c>
      <c r="K39" s="81">
        <v>6</v>
      </c>
      <c r="L39" s="81">
        <v>1</v>
      </c>
      <c r="M39" s="79" t="s">
        <v>77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54</v>
      </c>
      <c r="C40" s="81" t="s">
        <v>23</v>
      </c>
      <c r="D40" s="81" t="s">
        <v>53</v>
      </c>
      <c r="E40" s="81" t="s">
        <v>82</v>
      </c>
      <c r="F40" s="85" t="s">
        <v>83</v>
      </c>
      <c r="G40" s="81">
        <v>-8.1638704000000004</v>
      </c>
      <c r="H40" s="81">
        <v>-34.924250499999999</v>
      </c>
      <c r="I40" s="82">
        <v>1000</v>
      </c>
      <c r="J40" s="81" t="s">
        <v>31</v>
      </c>
      <c r="K40" s="81">
        <v>6</v>
      </c>
      <c r="L40" s="81">
        <v>1</v>
      </c>
      <c r="M40" s="79" t="s">
        <v>27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54</v>
      </c>
      <c r="C41" s="81" t="s">
        <v>23</v>
      </c>
      <c r="D41" s="79" t="s">
        <v>24</v>
      </c>
      <c r="E41" s="81" t="s">
        <v>25</v>
      </c>
      <c r="F41" s="85" t="s">
        <v>26</v>
      </c>
      <c r="G41" s="81">
        <v>-8.0562906000000005</v>
      </c>
      <c r="H41" s="81">
        <v>-34.874831700000001</v>
      </c>
      <c r="I41" s="83">
        <v>954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124</v>
      </c>
      <c r="C42" s="81" t="s">
        <v>29</v>
      </c>
      <c r="D42" s="79" t="s">
        <v>24</v>
      </c>
      <c r="E42" s="81" t="s">
        <v>113</v>
      </c>
      <c r="F42" s="84" t="s">
        <v>125</v>
      </c>
      <c r="G42" s="81">
        <v>-8.0892172000000002</v>
      </c>
      <c r="H42" s="81">
        <v>-34.882556200000003</v>
      </c>
      <c r="I42" s="83">
        <v>968</v>
      </c>
      <c r="J42" s="81" t="s">
        <v>28</v>
      </c>
      <c r="K42" s="81">
        <v>6</v>
      </c>
      <c r="L42" s="81">
        <v>2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50</v>
      </c>
      <c r="C43" s="81" t="s">
        <v>23</v>
      </c>
      <c r="D43" s="81" t="s">
        <v>24</v>
      </c>
      <c r="E43" s="81" t="s">
        <v>25</v>
      </c>
      <c r="F43" s="85" t="s">
        <v>26</v>
      </c>
      <c r="G43" s="81">
        <v>-8.0562906000000005</v>
      </c>
      <c r="H43" s="81">
        <v>-34.874831700000001</v>
      </c>
      <c r="I43" s="82">
        <v>1302.58</v>
      </c>
      <c r="J43" s="81" t="s">
        <v>28</v>
      </c>
      <c r="K43" s="81" t="s">
        <v>31</v>
      </c>
      <c r="L43" s="81">
        <v>1</v>
      </c>
      <c r="M43" s="79" t="s">
        <v>27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126</v>
      </c>
      <c r="C44" s="81" t="s">
        <v>29</v>
      </c>
      <c r="D44" s="81" t="s">
        <v>127</v>
      </c>
      <c r="E44" s="81" t="s">
        <v>44</v>
      </c>
      <c r="F44" s="85" t="s">
        <v>128</v>
      </c>
      <c r="G44" s="81">
        <v>-8.1414696000000006</v>
      </c>
      <c r="H44" s="81">
        <v>-35.148879000000001</v>
      </c>
      <c r="I44" s="82">
        <v>954</v>
      </c>
      <c r="J44" s="81" t="s">
        <v>28</v>
      </c>
      <c r="K44" s="81">
        <v>6</v>
      </c>
      <c r="L44" s="81">
        <v>1</v>
      </c>
      <c r="M44" s="81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78</v>
      </c>
      <c r="C45" s="81" t="s">
        <v>23</v>
      </c>
      <c r="D45" s="81" t="s">
        <v>24</v>
      </c>
      <c r="E45" s="81" t="s">
        <v>79</v>
      </c>
      <c r="F45" s="85" t="s">
        <v>80</v>
      </c>
      <c r="G45" s="81">
        <v>-8.1303312000000005</v>
      </c>
      <c r="H45" s="81">
        <v>-34.949424399999998</v>
      </c>
      <c r="I45" s="82">
        <v>1351.05</v>
      </c>
      <c r="J45" s="81" t="s">
        <v>28</v>
      </c>
      <c r="K45" s="81">
        <v>6</v>
      </c>
      <c r="L45" s="81">
        <v>1</v>
      </c>
      <c r="M45" s="79" t="s">
        <v>27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66</v>
      </c>
      <c r="C46" s="81" t="s">
        <v>23</v>
      </c>
      <c r="D46" s="81" t="s">
        <v>24</v>
      </c>
      <c r="E46" s="81" t="s">
        <v>33</v>
      </c>
      <c r="F46" s="85" t="s">
        <v>67</v>
      </c>
      <c r="G46" s="81">
        <v>-8.1273222999999994</v>
      </c>
      <c r="H46" s="81">
        <v>-34.897916700000003</v>
      </c>
      <c r="I46" s="82">
        <v>1603.51</v>
      </c>
      <c r="J46" s="81" t="s">
        <v>28</v>
      </c>
      <c r="K46" s="81">
        <v>6</v>
      </c>
      <c r="L46" s="81">
        <v>1</v>
      </c>
      <c r="M46" s="79" t="s">
        <v>68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129</v>
      </c>
      <c r="C47" s="81" t="s">
        <v>29</v>
      </c>
      <c r="D47" s="81" t="s">
        <v>24</v>
      </c>
      <c r="E47" s="81" t="s">
        <v>45</v>
      </c>
      <c r="F47" s="85" t="s">
        <v>130</v>
      </c>
      <c r="G47" s="80">
        <v>-8.1270650999999994</v>
      </c>
      <c r="H47" s="80">
        <v>-34.912207600000002</v>
      </c>
      <c r="I47" s="82">
        <v>1540</v>
      </c>
      <c r="J47" s="81" t="s">
        <v>28</v>
      </c>
      <c r="K47" s="81">
        <v>6</v>
      </c>
      <c r="L47" s="81">
        <v>1</v>
      </c>
      <c r="M47" s="81" t="s">
        <v>131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132</v>
      </c>
      <c r="C48" s="81" t="s">
        <v>29</v>
      </c>
      <c r="D48" s="81" t="s">
        <v>24</v>
      </c>
      <c r="E48" s="81" t="s">
        <v>25</v>
      </c>
      <c r="F48" s="86" t="s">
        <v>26</v>
      </c>
      <c r="G48" s="80">
        <v>-8.0562906000000005</v>
      </c>
      <c r="H48" s="80">
        <v>-34.874831700000001</v>
      </c>
      <c r="I48" s="82">
        <v>1200</v>
      </c>
      <c r="J48" s="81" t="s">
        <v>28</v>
      </c>
      <c r="K48" s="81">
        <v>6</v>
      </c>
      <c r="L48" s="81">
        <v>1</v>
      </c>
      <c r="M48" s="81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88</v>
      </c>
      <c r="C49" s="81" t="s">
        <v>29</v>
      </c>
      <c r="D49" s="81" t="s">
        <v>24</v>
      </c>
      <c r="E49" s="81" t="s">
        <v>25</v>
      </c>
      <c r="F49" s="86" t="s">
        <v>26</v>
      </c>
      <c r="G49" s="80">
        <v>-8.0562906000000005</v>
      </c>
      <c r="H49" s="80">
        <v>-34.874831700000001</v>
      </c>
      <c r="I49" s="81" t="s">
        <v>36</v>
      </c>
      <c r="J49" s="81" t="s">
        <v>28</v>
      </c>
      <c r="K49" s="81">
        <v>6</v>
      </c>
      <c r="L49" s="81">
        <v>1</v>
      </c>
      <c r="M49" s="81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89</v>
      </c>
      <c r="C50" s="81" t="s">
        <v>29</v>
      </c>
      <c r="D50" s="81" t="s">
        <v>24</v>
      </c>
      <c r="E50" s="81" t="s">
        <v>25</v>
      </c>
      <c r="F50" s="86" t="s">
        <v>26</v>
      </c>
      <c r="G50" s="80">
        <v>-8.0562906000000005</v>
      </c>
      <c r="H50" s="80">
        <v>-34.874831700000001</v>
      </c>
      <c r="I50" s="81" t="s">
        <v>36</v>
      </c>
      <c r="J50" s="81" t="s">
        <v>28</v>
      </c>
      <c r="K50" s="81">
        <v>6</v>
      </c>
      <c r="L50" s="81">
        <v>1</v>
      </c>
      <c r="M50" s="81" t="s">
        <v>90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91</v>
      </c>
      <c r="C51" s="81" t="s">
        <v>29</v>
      </c>
      <c r="D51" s="81" t="s">
        <v>24</v>
      </c>
      <c r="E51" s="81" t="s">
        <v>25</v>
      </c>
      <c r="F51" s="86" t="s">
        <v>26</v>
      </c>
      <c r="G51" s="80">
        <v>-8.0562906000000005</v>
      </c>
      <c r="H51" s="80">
        <v>-34.874831700000001</v>
      </c>
      <c r="I51" s="81" t="s">
        <v>36</v>
      </c>
      <c r="J51" s="81" t="s">
        <v>28</v>
      </c>
      <c r="K51" s="81">
        <v>6</v>
      </c>
      <c r="L51" s="81">
        <v>1</v>
      </c>
      <c r="M51" s="81" t="s">
        <v>92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102</v>
      </c>
      <c r="C52" s="81" t="s">
        <v>29</v>
      </c>
      <c r="D52" s="81" t="s">
        <v>24</v>
      </c>
      <c r="E52" s="81" t="s">
        <v>103</v>
      </c>
      <c r="F52" s="85" t="s">
        <v>104</v>
      </c>
      <c r="G52" s="81">
        <v>-8.0636610999999991</v>
      </c>
      <c r="H52" s="81">
        <v>-34.894140499999999</v>
      </c>
      <c r="I52" s="81" t="s">
        <v>36</v>
      </c>
      <c r="J52" s="81" t="s">
        <v>105</v>
      </c>
      <c r="K52" s="81" t="s">
        <v>31</v>
      </c>
      <c r="L52" s="81">
        <v>1</v>
      </c>
      <c r="M52" s="81" t="s">
        <v>106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117</v>
      </c>
      <c r="C53" s="81" t="s">
        <v>29</v>
      </c>
      <c r="D53" s="81" t="s">
        <v>24</v>
      </c>
      <c r="E53" s="81" t="s">
        <v>25</v>
      </c>
      <c r="F53" s="86" t="s">
        <v>26</v>
      </c>
      <c r="G53" s="80">
        <v>-8.0562906000000005</v>
      </c>
      <c r="H53" s="80">
        <v>-34.874831700000001</v>
      </c>
      <c r="I53" s="82">
        <v>1000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69</v>
      </c>
      <c r="C54" s="81" t="s">
        <v>29</v>
      </c>
      <c r="D54" s="81" t="s">
        <v>34</v>
      </c>
      <c r="E54" s="81" t="s">
        <v>93</v>
      </c>
      <c r="F54" s="85" t="s">
        <v>94</v>
      </c>
      <c r="G54" s="80">
        <v>-7.9980121999999998</v>
      </c>
      <c r="H54" s="80">
        <v>-34.900226500000002</v>
      </c>
      <c r="I54" s="82">
        <v>1100</v>
      </c>
      <c r="J54" s="81" t="s">
        <v>28</v>
      </c>
      <c r="K54" s="81">
        <v>6</v>
      </c>
      <c r="L54" s="81">
        <v>5</v>
      </c>
      <c r="M54" s="81" t="s">
        <v>95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69</v>
      </c>
      <c r="C55" s="81" t="s">
        <v>29</v>
      </c>
      <c r="D55" s="81" t="s">
        <v>24</v>
      </c>
      <c r="E55" s="81" t="s">
        <v>25</v>
      </c>
      <c r="F55" s="86" t="s">
        <v>26</v>
      </c>
      <c r="G55" s="80">
        <v>-8.0562906000000005</v>
      </c>
      <c r="H55" s="80">
        <v>-34.874831700000001</v>
      </c>
      <c r="I55" s="81" t="s">
        <v>36</v>
      </c>
      <c r="J55" s="81" t="s">
        <v>28</v>
      </c>
      <c r="K55" s="81">
        <v>6</v>
      </c>
      <c r="L55" s="81">
        <v>5</v>
      </c>
      <c r="M55" s="81" t="s">
        <v>95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69</v>
      </c>
      <c r="C56" s="81" t="s">
        <v>29</v>
      </c>
      <c r="D56" s="81" t="s">
        <v>24</v>
      </c>
      <c r="E56" s="81" t="s">
        <v>57</v>
      </c>
      <c r="F56" s="86" t="s">
        <v>58</v>
      </c>
      <c r="G56" s="80">
        <v>-7.9886169000000002</v>
      </c>
      <c r="H56" s="80">
        <v>-34.942393299999999</v>
      </c>
      <c r="I56" s="82">
        <v>1117</v>
      </c>
      <c r="J56" s="81" t="s">
        <v>28</v>
      </c>
      <c r="K56" s="81">
        <v>6</v>
      </c>
      <c r="L56" s="81">
        <v>2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46</v>
      </c>
      <c r="C57" s="81" t="s">
        <v>29</v>
      </c>
      <c r="D57" s="81" t="s">
        <v>24</v>
      </c>
      <c r="E57" s="81" t="s">
        <v>47</v>
      </c>
      <c r="F57" s="78" t="s">
        <v>48</v>
      </c>
      <c r="G57" s="80">
        <v>-8.0413821999999993</v>
      </c>
      <c r="H57" s="80">
        <v>-34.893867700000001</v>
      </c>
      <c r="I57" s="78" t="s">
        <v>36</v>
      </c>
      <c r="J57" s="81" t="s">
        <v>43</v>
      </c>
      <c r="K57" s="81">
        <v>6</v>
      </c>
      <c r="L57" s="81">
        <v>1</v>
      </c>
      <c r="M57" s="81" t="s">
        <v>49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73</v>
      </c>
      <c r="C58" s="81" t="s">
        <v>29</v>
      </c>
      <c r="D58" s="81" t="s">
        <v>74</v>
      </c>
      <c r="E58" s="81" t="s">
        <v>75</v>
      </c>
      <c r="F58" s="78" t="s">
        <v>26</v>
      </c>
      <c r="G58" s="80">
        <v>-8.0562906000000005</v>
      </c>
      <c r="H58" s="80">
        <v>-34.874831700000001</v>
      </c>
      <c r="I58" s="78" t="s">
        <v>36</v>
      </c>
      <c r="J58" s="81" t="s">
        <v>28</v>
      </c>
      <c r="K58" s="81">
        <v>6</v>
      </c>
      <c r="L58" s="81">
        <v>1</v>
      </c>
      <c r="M58" s="81" t="s">
        <v>76</v>
      </c>
      <c r="N58" s="81" t="s">
        <v>23</v>
      </c>
    </row>
    <row r="59" spans="1:19" s="7" customFormat="1" ht="63.75" customHeight="1">
      <c r="A59" s="69">
        <v>42</v>
      </c>
      <c r="B59" s="87"/>
      <c r="C59" s="88"/>
      <c r="D59" s="88"/>
      <c r="E59" s="88"/>
      <c r="F59" s="93"/>
      <c r="G59" s="89"/>
      <c r="H59" s="89"/>
      <c r="I59" s="91"/>
      <c r="J59" s="88"/>
      <c r="K59" s="88"/>
      <c r="L59" s="88"/>
      <c r="M59" s="88"/>
      <c r="N59" s="88"/>
    </row>
    <row r="60" spans="1:19" s="7" customFormat="1" ht="66.75" customHeight="1">
      <c r="A60" s="69">
        <v>43</v>
      </c>
      <c r="B60" s="78"/>
      <c r="C60" s="81"/>
      <c r="D60" s="81"/>
      <c r="E60" s="81"/>
      <c r="F60" s="85"/>
      <c r="G60" s="81"/>
      <c r="H60" s="81"/>
      <c r="I60" s="81"/>
      <c r="J60" s="81"/>
      <c r="K60" s="81"/>
      <c r="L60" s="81"/>
      <c r="M60" s="81"/>
      <c r="N60" s="81"/>
    </row>
    <row r="61" spans="1:19" s="7" customFormat="1" ht="58.5" customHeight="1">
      <c r="A61" s="69">
        <v>44</v>
      </c>
      <c r="B61" s="78"/>
      <c r="C61" s="81"/>
      <c r="D61" s="81"/>
      <c r="E61" s="81"/>
      <c r="F61" s="85"/>
      <c r="G61" s="80"/>
      <c r="H61" s="80"/>
      <c r="I61" s="82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8"/>
      <c r="C62" s="81"/>
      <c r="D62" s="81"/>
      <c r="E62" s="81"/>
      <c r="F62" s="86"/>
      <c r="G62" s="80"/>
      <c r="H62" s="80"/>
      <c r="I62" s="81"/>
      <c r="J62" s="81"/>
      <c r="K62" s="81"/>
      <c r="L62" s="81"/>
      <c r="M62" s="81"/>
      <c r="N62" s="81"/>
    </row>
    <row r="63" spans="1:19" s="7" customFormat="1" ht="71.25" customHeight="1">
      <c r="A63" s="69">
        <v>46</v>
      </c>
      <c r="B63" s="78"/>
      <c r="C63" s="81"/>
      <c r="D63" s="81"/>
      <c r="E63" s="81"/>
      <c r="F63" s="86"/>
      <c r="G63" s="80"/>
      <c r="H63" s="80"/>
      <c r="I63" s="82"/>
      <c r="J63" s="81"/>
      <c r="K63" s="81"/>
      <c r="L63" s="81"/>
      <c r="M63" s="81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78"/>
      <c r="G64" s="80"/>
      <c r="H64" s="80"/>
      <c r="I64" s="78"/>
      <c r="J64" s="81"/>
      <c r="K64" s="81"/>
      <c r="L64" s="81"/>
      <c r="M64" s="81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78"/>
      <c r="G65" s="80"/>
      <c r="H65" s="80"/>
      <c r="I65" s="78"/>
      <c r="J65" s="81"/>
      <c r="K65" s="81"/>
      <c r="L65" s="81"/>
      <c r="M65" s="81"/>
      <c r="N65" s="81"/>
    </row>
    <row r="66" spans="1:14" s="7" customFormat="1" ht="47.25" customHeight="1">
      <c r="A66" s="69">
        <v>49</v>
      </c>
      <c r="B66" s="87"/>
      <c r="C66" s="88"/>
      <c r="D66" s="88"/>
      <c r="E66" s="88"/>
      <c r="F66" s="87"/>
      <c r="G66" s="89"/>
      <c r="H66" s="89"/>
      <c r="I66" s="87"/>
      <c r="J66" s="88"/>
      <c r="K66" s="88"/>
      <c r="L66" s="88"/>
      <c r="M66" s="88"/>
      <c r="N66" s="88"/>
    </row>
    <row r="67" spans="1:14" s="7" customFormat="1" ht="68.25" customHeight="1">
      <c r="A67" s="69">
        <v>50</v>
      </c>
      <c r="B67" s="78"/>
      <c r="C67" s="81"/>
      <c r="D67" s="81"/>
      <c r="E67" s="81"/>
      <c r="F67" s="78"/>
      <c r="G67" s="80"/>
      <c r="H67" s="80"/>
      <c r="I67" s="78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87"/>
      <c r="C68" s="88"/>
      <c r="D68" s="92"/>
      <c r="E68" s="92"/>
      <c r="F68" s="90"/>
      <c r="G68" s="89"/>
      <c r="H68" s="88"/>
      <c r="I68" s="91"/>
      <c r="J68" s="88"/>
      <c r="K68" s="88"/>
      <c r="L68" s="88"/>
      <c r="M68" s="88"/>
      <c r="N68" s="88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1"/>
      <c r="H69" s="81"/>
      <c r="I69" s="81"/>
      <c r="J69" s="81"/>
      <c r="K69" s="81"/>
      <c r="L69" s="81"/>
      <c r="M69" s="81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5"/>
      <c r="G70" s="81"/>
      <c r="H70" s="81"/>
      <c r="I70" s="82"/>
      <c r="J70" s="81"/>
      <c r="K70" s="81"/>
      <c r="L70" s="81"/>
      <c r="M70" s="81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5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5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86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5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0"/>
      <c r="H75" s="80"/>
      <c r="I75" s="78"/>
      <c r="J75" s="81"/>
      <c r="K75" s="81"/>
      <c r="L75" s="81"/>
      <c r="M75" s="81"/>
      <c r="N75" s="81"/>
    </row>
    <row r="76" spans="1:14" s="55" customFormat="1" ht="73.5" customHeight="1">
      <c r="A76" s="69">
        <v>59</v>
      </c>
      <c r="B76" s="78"/>
      <c r="C76" s="81"/>
      <c r="D76" s="81"/>
      <c r="E76" s="81"/>
      <c r="F76" s="78"/>
      <c r="G76" s="80"/>
      <c r="H76" s="80"/>
      <c r="I76" s="78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87"/>
      <c r="C77" s="88"/>
      <c r="D77" s="88"/>
      <c r="E77" s="88"/>
      <c r="F77" s="90"/>
      <c r="G77" s="89"/>
      <c r="H77" s="89"/>
      <c r="I77" s="91"/>
      <c r="J77" s="88"/>
      <c r="K77" s="88"/>
      <c r="L77" s="88"/>
      <c r="M77" s="88"/>
      <c r="N77" s="88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78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78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7"/>
      <c r="C80" s="88"/>
      <c r="D80" s="88"/>
      <c r="E80" s="88"/>
      <c r="F80" s="93"/>
      <c r="G80" s="89"/>
      <c r="H80" s="89"/>
      <c r="I80" s="91"/>
      <c r="J80" s="88"/>
      <c r="K80" s="88"/>
      <c r="L80" s="88"/>
      <c r="M80" s="88"/>
      <c r="N80" s="88"/>
    </row>
    <row r="81" spans="1:14" s="55" customFormat="1" ht="77.25" customHeight="1">
      <c r="A81" s="69">
        <v>64</v>
      </c>
      <c r="B81" s="78"/>
      <c r="C81" s="81"/>
      <c r="D81" s="81"/>
      <c r="E81" s="81"/>
      <c r="F81" s="85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78"/>
      <c r="G82" s="80"/>
      <c r="H82" s="80"/>
      <c r="I82" s="78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78"/>
      <c r="G83" s="80"/>
      <c r="H83" s="80"/>
      <c r="I83" s="78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87"/>
      <c r="C84" s="88"/>
      <c r="D84" s="92"/>
      <c r="E84" s="92"/>
      <c r="F84" s="90"/>
      <c r="G84" s="89"/>
      <c r="H84" s="88"/>
      <c r="I84" s="91"/>
      <c r="J84" s="88"/>
      <c r="K84" s="88"/>
      <c r="L84" s="88"/>
      <c r="M84" s="88"/>
      <c r="N84" s="88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1"/>
      <c r="H85" s="81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86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86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48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78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87"/>
      <c r="C92" s="88"/>
      <c r="D92" s="88"/>
      <c r="E92" s="88"/>
      <c r="F92" s="87"/>
      <c r="G92" s="89"/>
      <c r="H92" s="89"/>
      <c r="I92" s="87"/>
      <c r="J92" s="88"/>
      <c r="K92" s="88"/>
      <c r="L92" s="88"/>
      <c r="M92" s="88"/>
      <c r="N92" s="88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7"/>
      <c r="C94" s="88"/>
      <c r="D94" s="88"/>
      <c r="E94" s="88"/>
      <c r="F94" s="90"/>
      <c r="G94" s="89"/>
      <c r="H94" s="89"/>
      <c r="I94" s="88"/>
      <c r="J94" s="88"/>
      <c r="K94" s="88"/>
      <c r="L94" s="88"/>
      <c r="M94" s="88"/>
      <c r="N94" s="88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2018-10-22T13:01:03Z</dcterms:modified>
</cp:coreProperties>
</file>